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mant.sharepoint.com/sites/TeamEquinoxEvoTouchKeyboard/Shared Documents/General/Market Approach/Benefits and selling against/"/>
    </mc:Choice>
  </mc:AlternateContent>
  <xr:revisionPtr revIDLastSave="766" documentId="8_{149BD9DB-2279-4E34-963C-24FEE344F160}" xr6:coauthVersionLast="47" xr6:coauthVersionMax="47" xr10:uidLastSave="{6A582B52-462C-4FB0-A0AF-9B88AEE32699}"/>
  <bookViews>
    <workbookView xWindow="-120" yWindow="-120" windowWidth="38640" windowHeight="21120" tabRatio="731" firstSheet="1" activeTab="1" xr2:uid="{00000000-000D-0000-FFFF-FFFF00000000}"/>
  </bookViews>
  <sheets>
    <sheet name="Sr. Aud. Benchmark" sheetId="1" state="hidden" r:id="rId1"/>
    <sheet name="Aud. Diagnostic - Clinical" sheetId="5" r:id="rId2"/>
    <sheet name="Aud. Screening" sheetId="10" r:id="rId3"/>
    <sheet name="Cli. Aud. Benchmark" sheetId="6" state="hidden" r:id="rId4"/>
  </sheets>
  <definedNames>
    <definedName name="_xlnm.Print_Area" localSheetId="0">'Sr. Aud. Benchmark'!$A$1:$H$19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J26" i="1"/>
  <c r="M26" i="1" s="1"/>
  <c r="P26" i="1" s="1"/>
  <c r="S26" i="1" s="1"/>
  <c r="I26" i="1"/>
  <c r="L26" i="1" s="1"/>
  <c r="O26" i="1" s="1"/>
  <c r="R26" i="1" s="1"/>
  <c r="K26" i="1"/>
  <c r="N26" i="1" s="1"/>
  <c r="Q26" i="1" s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<sst xmlns="http://schemas.openxmlformats.org/spreadsheetml/2006/main" count="4752" uniqueCount="511">
  <si>
    <t>Manufacturers
Brands</t>
  </si>
  <si>
    <t>Interacoustics 
AS208</t>
  </si>
  <si>
    <t>Interacoustics
AS608 / AS608e</t>
  </si>
  <si>
    <t>Grasson Stadler
GSI17</t>
  </si>
  <si>
    <t>Inmedica
Oscilla SM910-B</t>
  </si>
  <si>
    <t>Amplivox
Amplivox 116</t>
  </si>
  <si>
    <t>Maico 
MA25</t>
  </si>
  <si>
    <t>Madsen 
Micromate 304</t>
  </si>
  <si>
    <t>Stim. Tone</t>
  </si>
  <si>
    <t>Pure, Pulse, Warble</t>
  </si>
  <si>
    <t>Pure</t>
  </si>
  <si>
    <t>Frequencies</t>
  </si>
  <si>
    <t>125-8000 Hz</t>
  </si>
  <si>
    <t>250-8000 Hz</t>
  </si>
  <si>
    <t>Intensity</t>
  </si>
  <si>
    <t>(-10 to 100 dB)</t>
  </si>
  <si>
    <t>(-10 to 90 dB)</t>
  </si>
  <si>
    <t>Power</t>
  </si>
  <si>
    <t>Batteries; AC opt. € 123,-</t>
  </si>
  <si>
    <t>AC or Batteries</t>
  </si>
  <si>
    <t>AC standard, Batt. Opt.</t>
  </si>
  <si>
    <t>Batteries; AC optional</t>
  </si>
  <si>
    <t>Battery; AC opt. €15,-</t>
  </si>
  <si>
    <t>Batteries; AC opt. €116,-</t>
  </si>
  <si>
    <t>Battery type</t>
  </si>
  <si>
    <t>4 * AA type</t>
  </si>
  <si>
    <t>3 * AA type</t>
  </si>
  <si>
    <t>Battery runtime</t>
  </si>
  <si>
    <t>Audiocups</t>
  </si>
  <si>
    <t>Standard, Peltor</t>
  </si>
  <si>
    <t>Optional</t>
  </si>
  <si>
    <t>Standard</t>
  </si>
  <si>
    <t>Optional € 145</t>
  </si>
  <si>
    <t>Carrying case</t>
  </si>
  <si>
    <t>Optional € 51,-</t>
  </si>
  <si>
    <t>Optional € 66</t>
  </si>
  <si>
    <t>Dimensions - (WxDxH mm)</t>
  </si>
  <si>
    <t>225x175x82</t>
  </si>
  <si>
    <t>230x180x55</t>
  </si>
  <si>
    <t>n/a</t>
  </si>
  <si>
    <t>225x180x55</t>
  </si>
  <si>
    <t>241x171x94</t>
  </si>
  <si>
    <t>300x210x60</t>
  </si>
  <si>
    <t>Net weight (gramms)</t>
  </si>
  <si>
    <t>1300 gr.</t>
  </si>
  <si>
    <t>650 gr.</t>
  </si>
  <si>
    <t>Over 1000 gr</t>
  </si>
  <si>
    <t>735 gr.</t>
  </si>
  <si>
    <t>1600 gr.</t>
  </si>
  <si>
    <t>1275 gr.</t>
  </si>
  <si>
    <t>Interacoustics</t>
  </si>
  <si>
    <t>Maico USA</t>
  </si>
  <si>
    <t>Other WDH compaines</t>
  </si>
  <si>
    <t>Total</t>
  </si>
  <si>
    <t>A2006</t>
  </si>
  <si>
    <t>A2007</t>
  </si>
  <si>
    <t>MA 41</t>
  </si>
  <si>
    <t>MA 42</t>
  </si>
  <si>
    <t>MA 49</t>
  </si>
  <si>
    <t>MA 50</t>
  </si>
  <si>
    <t>MA 51</t>
  </si>
  <si>
    <t>Pilot</t>
  </si>
  <si>
    <t>Scout</t>
  </si>
  <si>
    <t>Pilot MP3</t>
  </si>
  <si>
    <t>Detective</t>
  </si>
  <si>
    <t>Other Screening/Portable MA</t>
  </si>
  <si>
    <t>Screening/portable MA</t>
  </si>
  <si>
    <t>PA 5</t>
  </si>
  <si>
    <t>AS 208</t>
  </si>
  <si>
    <t>AS 216</t>
  </si>
  <si>
    <t>Other Screening/portable IA</t>
  </si>
  <si>
    <t>Screening/portable IA</t>
  </si>
  <si>
    <t>Brand
Model</t>
  </si>
  <si>
    <t>Interacoustics 
AD226 License B</t>
  </si>
  <si>
    <t>Interacoustics 
AD226 License E</t>
  </si>
  <si>
    <t>Interacoustics 
AD528</t>
  </si>
  <si>
    <t>Interacoustics 
AD629 License B</t>
  </si>
  <si>
    <t>Interacoustics 
AD629 License E</t>
  </si>
  <si>
    <t>Interacoustics 
AC40 License B ("AC33")</t>
  </si>
  <si>
    <t>Interacoustics 
New AC40 
License E</t>
  </si>
  <si>
    <t>Interacoustics AA222 
License B*</t>
  </si>
  <si>
    <t>Interacoustics AA222
License E*</t>
  </si>
  <si>
    <t xml:space="preserve">Diagnostic Suite (Sync/Hybrid**) </t>
  </si>
  <si>
    <t xml:space="preserve">
Inventis
Triangle +
</t>
  </si>
  <si>
    <t>Inventis
Bell +</t>
  </si>
  <si>
    <t>Inventis
Harp</t>
  </si>
  <si>
    <t>Inventis
Harp +</t>
  </si>
  <si>
    <t>Inventis
Piano</t>
  </si>
  <si>
    <t>Inventis 
Viola - Basic</t>
  </si>
  <si>
    <t>Inventis 
Viola - Plus</t>
  </si>
  <si>
    <t xml:space="preserve">Inventis Cello without Ipad </t>
  </si>
  <si>
    <t>Resonance
R25C</t>
  </si>
  <si>
    <t>Resonance
R35C</t>
  </si>
  <si>
    <t>Resonance 
R27A</t>
  </si>
  <si>
    <t>Resonance 
R37A</t>
  </si>
  <si>
    <t>Otometrics
Aurical  Aud</t>
  </si>
  <si>
    <t>Otometrics
Astera</t>
  </si>
  <si>
    <t>Otometrics Madsen A450</t>
  </si>
  <si>
    <t>Otometrics
Itera II</t>
  </si>
  <si>
    <t>Maico
MA53</t>
  </si>
  <si>
    <t>Maico
MA42</t>
  </si>
  <si>
    <t>Maico
MA41</t>
  </si>
  <si>
    <t>Maico 
MA 28</t>
  </si>
  <si>
    <t>Maico
MA33</t>
  </si>
  <si>
    <t>Grason Stadler 
Audiostar pro</t>
  </si>
  <si>
    <t>Grason Stadler 
Pello</t>
  </si>
  <si>
    <t>Grason Stadler
GSI61</t>
  </si>
  <si>
    <t>RION
AA-M1C1</t>
  </si>
  <si>
    <t>RION
AA-H1</t>
  </si>
  <si>
    <t>RION
AA-M1A</t>
    <phoneticPr fontId="0"/>
  </si>
  <si>
    <t>MedRX
Avant</t>
  </si>
  <si>
    <t>MedRX
Stealth</t>
  </si>
  <si>
    <t>Amplivox
270+</t>
  </si>
  <si>
    <t>Sibelmed
Sibelsound DUO AOM model</t>
  </si>
  <si>
    <t>Sibelmed
Sibelsound 400</t>
  </si>
  <si>
    <t>Stim. tone</t>
  </si>
  <si>
    <t>same as device</t>
  </si>
  <si>
    <t>Pure, Pulse, Warble, PED</t>
  </si>
  <si>
    <t>Pure, Warble</t>
  </si>
  <si>
    <t>Tone, Warble, Pulsed tone, Pulsed warble, FRESHNoise</t>
  </si>
  <si>
    <t>Pure, Pulsed, Warble</t>
  </si>
  <si>
    <t>Pure, Pulsed</t>
  </si>
  <si>
    <t>125-8000Hz</t>
  </si>
  <si>
    <t>125-8000Hz
(20000Hz option)</t>
  </si>
  <si>
    <t>125-20000Hz</t>
  </si>
  <si>
    <t>125-8000Hz
(16000Hz option)</t>
  </si>
  <si>
    <t>125  -20000 Hz</t>
  </si>
  <si>
    <t>125-12500Hz
(HDA280)</t>
  </si>
  <si>
    <t>125-20000 Hz</t>
  </si>
  <si>
    <t>125-12500Hz</t>
  </si>
  <si>
    <t xml:space="preserve">125-12500Hz
</t>
  </si>
  <si>
    <t>125-12000Hz
(20000Hz option)</t>
  </si>
  <si>
    <t>125-10000Hz (tone)
125-16000Hz (Tinnitus)</t>
  </si>
  <si>
    <t>125-12000Hz
(16000Hz option)</t>
  </si>
  <si>
    <t>Channels</t>
  </si>
  <si>
    <t>1½</t>
  </si>
  <si>
    <t>-10 to 120 dB</t>
  </si>
  <si>
    <t>-10 to 100 dB</t>
  </si>
  <si>
    <t>-10-120 dB</t>
  </si>
  <si>
    <t>-10 to 110 dB</t>
  </si>
  <si>
    <t>-10 to 105 dB</t>
  </si>
  <si>
    <t>-10-110 dB</t>
  </si>
  <si>
    <t>-10 to 130 dB</t>
  </si>
  <si>
    <t>10 to 100 dB</t>
  </si>
  <si>
    <t>Output</t>
  </si>
  <si>
    <t>Air, Bone</t>
  </si>
  <si>
    <t>Air, Bone, Speech</t>
  </si>
  <si>
    <t>Air, Bone,Speech</t>
  </si>
  <si>
    <t>Air, Bone, Speech</t>
    <phoneticPr fontId="0"/>
  </si>
  <si>
    <t>Masking</t>
  </si>
  <si>
    <t>Yes, NB, WN</t>
  </si>
  <si>
    <t>Yes, NB, WN, SN</t>
  </si>
  <si>
    <t>Yes</t>
  </si>
  <si>
    <t>Yes, NB</t>
  </si>
  <si>
    <t>Monitor function</t>
  </si>
  <si>
    <t>No</t>
  </si>
  <si>
    <t>PC/ tablet</t>
  </si>
  <si>
    <t>AC PTA calculation</t>
  </si>
  <si>
    <t>-</t>
  </si>
  <si>
    <t>?</t>
  </si>
  <si>
    <t>Yes (Japanese style)</t>
  </si>
  <si>
    <t>BC PTA calculation</t>
  </si>
  <si>
    <t>Free Field (FF)</t>
  </si>
  <si>
    <t>option</t>
  </si>
  <si>
    <t>Insert masking</t>
  </si>
  <si>
    <t xml:space="preserve">Built-in pre-recorded speech material </t>
  </si>
  <si>
    <t>Yes (internal flash)</t>
  </si>
  <si>
    <t>Yes (on PC)</t>
  </si>
  <si>
    <t>Dedicated graphical test screens</t>
  </si>
  <si>
    <t>Yes (PC)</t>
  </si>
  <si>
    <t>Yes (prints results on word level)</t>
  </si>
  <si>
    <t>Patient communication</t>
  </si>
  <si>
    <t>Talk Forward</t>
  </si>
  <si>
    <t>Talk Forward/
Talk Back</t>
  </si>
  <si>
    <t>Customized Printout</t>
  </si>
  <si>
    <t>Yes (via PC)</t>
  </si>
  <si>
    <t xml:space="preserve">Yes (Via PC) </t>
  </si>
  <si>
    <t>Fixed printout (built-in printer)</t>
  </si>
  <si>
    <t>Combined AUD/IMP report</t>
  </si>
  <si>
    <t>Display masking info</t>
  </si>
  <si>
    <t>Special Tests</t>
  </si>
  <si>
    <t>MHA (Master Hearing Aid)</t>
  </si>
  <si>
    <t>Yes (2 channel)</t>
  </si>
  <si>
    <t>Hybrid/Sync</t>
  </si>
  <si>
    <t>Option</t>
  </si>
  <si>
    <t>HLS (Hearing Loss Simulator)</t>
  </si>
  <si>
    <t>SISI</t>
  </si>
  <si>
    <t>ABLB (Fowler)</t>
  </si>
  <si>
    <t>Hybrid (from tone)/ Sync</t>
  </si>
  <si>
    <t xml:space="preserve">Békésy </t>
  </si>
  <si>
    <t>Stenger</t>
  </si>
  <si>
    <t>Weber</t>
  </si>
  <si>
    <t>Binaural Speech</t>
  </si>
  <si>
    <t>Tone in noise / Langenbeck</t>
  </si>
  <si>
    <t>Auto threshold (HW)</t>
  </si>
  <si>
    <t>Yes (also for BC)</t>
  </si>
  <si>
    <t>Speech in noise testing</t>
  </si>
  <si>
    <t>Hybrid (from speech)/ Sync</t>
  </si>
  <si>
    <t>TEN(HL)</t>
  </si>
  <si>
    <t xml:space="preserve">Option </t>
  </si>
  <si>
    <t>QuickSIN</t>
  </si>
  <si>
    <t>MLD (Masking Level Difference)</t>
  </si>
  <si>
    <t>Multi Frequency (Tinnitus Evaluation)</t>
  </si>
  <si>
    <t>Yes, quick comparison</t>
  </si>
  <si>
    <t>Pediactric Noise/FRESH Noise</t>
  </si>
  <si>
    <t>Masking Help/Assistant</t>
  </si>
  <si>
    <t>Yes (help, not auto)</t>
  </si>
  <si>
    <t>Tone Decay</t>
  </si>
  <si>
    <t>Knaster</t>
  </si>
  <si>
    <t>Oldenburger</t>
  </si>
  <si>
    <t>ANL</t>
  </si>
  <si>
    <t>SIQ Speech in Quiet</t>
  </si>
  <si>
    <t>SIN Speech  in Noise</t>
  </si>
  <si>
    <t>Data Interfaces</t>
  </si>
  <si>
    <t>Noah interface</t>
  </si>
  <si>
    <r>
      <t>N</t>
    </r>
    <r>
      <rPr>
        <sz val="10"/>
        <rFont val="Arial"/>
        <family val="2"/>
      </rPr>
      <t>o</t>
    </r>
  </si>
  <si>
    <t>OtoAccess Interface</t>
  </si>
  <si>
    <t>ADI/EMR interface</t>
  </si>
  <si>
    <r>
      <t>Y</t>
    </r>
    <r>
      <rPr>
        <sz val="10"/>
        <rFont val="Arial"/>
        <family val="2"/>
      </rPr>
      <t>es</t>
    </r>
  </si>
  <si>
    <t>Hardware Specifications</t>
  </si>
  <si>
    <t>Standalone / PC-based</t>
  </si>
  <si>
    <t>Both (Hybrid)</t>
  </si>
  <si>
    <t>Standalone (Sync)</t>
  </si>
  <si>
    <t>N/A</t>
  </si>
  <si>
    <t>PC-based</t>
  </si>
  <si>
    <t>Standalone</t>
  </si>
  <si>
    <t>Daisy Maestro module</t>
  </si>
  <si>
    <t>Both</t>
  </si>
  <si>
    <t>Audiometer Keyboard</t>
  </si>
  <si>
    <t>Yes (external)</t>
  </si>
  <si>
    <t xml:space="preserve">Yes </t>
  </si>
  <si>
    <t>Internal memory</t>
  </si>
  <si>
    <t>500 patients</t>
  </si>
  <si>
    <t>1000 patients</t>
  </si>
  <si>
    <t>PC storage</t>
  </si>
  <si>
    <t>100 patients</t>
  </si>
  <si>
    <t>Yes / PC storage</t>
  </si>
  <si>
    <t>50 tests</t>
  </si>
  <si>
    <t>1 patient</t>
  </si>
  <si>
    <t>SD memory card 2GB</t>
  </si>
  <si>
    <t>32GB (SD Card)</t>
  </si>
  <si>
    <t>1 Patient</t>
  </si>
  <si>
    <t>10 patients</t>
  </si>
  <si>
    <t>1000 test</t>
  </si>
  <si>
    <t>Display</t>
  </si>
  <si>
    <t>4,3'' (480x272 pix) color</t>
  </si>
  <si>
    <t>5" (480x272 pix) color</t>
  </si>
  <si>
    <t>5,7'' (640x480 pix) color</t>
  </si>
  <si>
    <t>8,4'' (800x600 pix) color</t>
  </si>
  <si>
    <t>10,1"</t>
  </si>
  <si>
    <t>PC monitor</t>
  </si>
  <si>
    <t>2,8" color</t>
  </si>
  <si>
    <t>4,3"(480 x 272 pixels), color</t>
  </si>
  <si>
    <t>7"(800 x 480 pixels), color</t>
  </si>
  <si>
    <t>4.3" (480x272 pixels), color</t>
  </si>
  <si>
    <t>7" Color</t>
  </si>
  <si>
    <t>Numerical</t>
  </si>
  <si>
    <t>4,3" LED color</t>
  </si>
  <si>
    <t>10,1'' (800x600 pix) color</t>
  </si>
  <si>
    <t>8" (1024x768)</t>
  </si>
  <si>
    <t>5,9'' graphical</t>
  </si>
  <si>
    <t>10,4'' color touch screen</t>
  </si>
  <si>
    <t>7" color touch screen</t>
    <phoneticPr fontId="0"/>
  </si>
  <si>
    <t>2 lines display</t>
  </si>
  <si>
    <t>95*54mm Color</t>
  </si>
  <si>
    <t>LCD</t>
  </si>
  <si>
    <t>Ajustable flip display</t>
  </si>
  <si>
    <t>no</t>
  </si>
  <si>
    <t>Touch screen</t>
  </si>
  <si>
    <t>Built-in mic /goose neck mic</t>
  </si>
  <si>
    <t>Built-in</t>
  </si>
  <si>
    <t>Direct Print</t>
  </si>
  <si>
    <t>Yes (to PC printer)</t>
  </si>
  <si>
    <t>Yes (MPTIII and PC printer)</t>
  </si>
  <si>
    <t>Via PC</t>
  </si>
  <si>
    <t>Built-in thermal option</t>
  </si>
  <si>
    <t>Built-in thermal printer</t>
  </si>
  <si>
    <t>Yes, thermal (Built-in)</t>
  </si>
  <si>
    <t>Yes, thermal (built-in)</t>
  </si>
  <si>
    <t>Yes, thermal printer</t>
  </si>
  <si>
    <t xml:space="preserve">USB / RS232 interface </t>
  </si>
  <si>
    <t>USB (1)</t>
  </si>
  <si>
    <t>USB (4)</t>
  </si>
  <si>
    <t>USB</t>
  </si>
  <si>
    <t>USB (3)</t>
  </si>
  <si>
    <t>RS232</t>
  </si>
  <si>
    <t>USB (2)</t>
  </si>
  <si>
    <t xml:space="preserve">USB (2) </t>
  </si>
  <si>
    <r>
      <t>RS232</t>
    </r>
    <r>
      <rPr>
        <sz val="10"/>
        <rFont val="Arial"/>
        <family val="2"/>
      </rPr>
      <t xml:space="preserve"> (2)</t>
    </r>
  </si>
  <si>
    <t>PC USB</t>
  </si>
  <si>
    <t>HDMI output (for ext. monitor)</t>
  </si>
  <si>
    <t>No</t>
    <phoneticPr fontId="0"/>
  </si>
  <si>
    <t>Calibration for all transducers</t>
  </si>
  <si>
    <t>yes</t>
  </si>
  <si>
    <t>Battery power option</t>
  </si>
  <si>
    <t>Integrated case</t>
  </si>
  <si>
    <t>300x230x90</t>
  </si>
  <si>
    <t>360x280x110</t>
  </si>
  <si>
    <t>365x295x65</t>
  </si>
  <si>
    <t>522x366x98</t>
  </si>
  <si>
    <t>90x330x440</t>
  </si>
  <si>
    <t>212x121x44</t>
  </si>
  <si>
    <t>370x435x77</t>
  </si>
  <si>
    <t>210x160x40</t>
  </si>
  <si>
    <t>320x320x90</t>
  </si>
  <si>
    <t>320x320x150</t>
  </si>
  <si>
    <t>308x217x64</t>
  </si>
  <si>
    <t>370x290x180</t>
  </si>
  <si>
    <t>290x370x180</t>
  </si>
  <si>
    <t>275x205x60</t>
  </si>
  <si>
    <t>325x255x60</t>
  </si>
  <si>
    <t xml:space="preserve">279x196x54  </t>
  </si>
  <si>
    <t>450x290x85</t>
  </si>
  <si>
    <t>360x460x150</t>
  </si>
  <si>
    <t xml:space="preserve">345x200x80 </t>
  </si>
  <si>
    <t xml:space="preserve"> 380x270x140</t>
  </si>
  <si>
    <t>154x103x27</t>
  </si>
  <si>
    <t>510x370x335</t>
  </si>
  <si>
    <t>375x267x351</t>
  </si>
  <si>
    <t>500x390x130</t>
  </si>
  <si>
    <t>350x390x250</t>
  </si>
  <si>
    <t>459x470x350</t>
  </si>
  <si>
    <t>350x395x290</t>
  </si>
  <si>
    <t>130x130x30</t>
  </si>
  <si>
    <t>127x203x32</t>
  </si>
  <si>
    <t>249x374x90</t>
  </si>
  <si>
    <t>236x197x77</t>
  </si>
  <si>
    <t>390x260x105</t>
  </si>
  <si>
    <t>**  The availibility for hybrid/sync depends on the license on the device</t>
  </si>
  <si>
    <t>Interacoustics
AS608</t>
  </si>
  <si>
    <t>Interacoustics
AS608E</t>
  </si>
  <si>
    <t>Interacoustics
Luna</t>
  </si>
  <si>
    <t xml:space="preserve">
Inventis
Triangle
</t>
  </si>
  <si>
    <t>Inventis
Bell</t>
  </si>
  <si>
    <t xml:space="preserve">Inventis Cello with Ipad </t>
  </si>
  <si>
    <t xml:space="preserve">Inventis Picollo with Ipad </t>
  </si>
  <si>
    <t xml:space="preserve">Inventis Picollo without Ipad </t>
  </si>
  <si>
    <t>Amplivox
Model 170</t>
  </si>
  <si>
    <t>Amplivox
PC850</t>
  </si>
  <si>
    <t>Grason Stadler
GSI 18</t>
  </si>
  <si>
    <t>Maico 
ST 20</t>
  </si>
  <si>
    <t>Maico 
MA 25</t>
  </si>
  <si>
    <t xml:space="preserve">Otopad Otohub </t>
  </si>
  <si>
    <t>Shoebox</t>
  </si>
  <si>
    <t>GSI Amtas (Software)</t>
  </si>
  <si>
    <t xml:space="preserve">Hermes Hedera Biomedics </t>
  </si>
  <si>
    <t>MedRX
AIR+</t>
  </si>
  <si>
    <t>Sibelmed
Sibelsound DUO
AOM model</t>
  </si>
  <si>
    <t>RION
AA-58</t>
  </si>
  <si>
    <t>hearX
hearScreen</t>
  </si>
  <si>
    <t>hearX
hearTest</t>
  </si>
  <si>
    <t>Resonance 
r07a</t>
  </si>
  <si>
    <t>Pure, pulse, warble</t>
  </si>
  <si>
    <t xml:space="preserve">Pure, Pulse, </t>
  </si>
  <si>
    <t>pure</t>
  </si>
  <si>
    <t>250-8000Hz</t>
  </si>
  <si>
    <t>250-16000Hz</t>
  </si>
  <si>
    <t>125 - 20000 Hz</t>
  </si>
  <si>
    <t>500-8000 Hz</t>
  </si>
  <si>
    <t>125-16000 Hz</t>
  </si>
  <si>
    <t>-10 to 95 dB</t>
  </si>
  <si>
    <t>10 to 80 dB</t>
  </si>
  <si>
    <t>-10 to 90 dB</t>
  </si>
  <si>
    <t>20 to 70 dB</t>
  </si>
  <si>
    <t>0 to 90 dB</t>
  </si>
  <si>
    <t>Air</t>
  </si>
  <si>
    <t>Air,  Speech</t>
  </si>
  <si>
    <t>Air, Speech</t>
  </si>
  <si>
    <t>Yes, NBN</t>
  </si>
  <si>
    <t>Yes, WN</t>
  </si>
  <si>
    <t>Yes, WN, NB</t>
  </si>
  <si>
    <t>Yes , NB</t>
  </si>
  <si>
    <t>Monitor</t>
  </si>
  <si>
    <t>Tablet</t>
  </si>
  <si>
    <t>PTA calculation</t>
  </si>
  <si>
    <t>CPT/AMA</t>
  </si>
  <si>
    <t>PLH</t>
  </si>
  <si>
    <t xml:space="preserve">Build in pre-recorded speech material </t>
  </si>
  <si>
    <t>Talk forward</t>
  </si>
  <si>
    <t>Direct</t>
  </si>
  <si>
    <t xml:space="preserve">Bekesy </t>
  </si>
  <si>
    <t>Speech in noise tesing</t>
  </si>
  <si>
    <t>ADII/EMR interface</t>
  </si>
  <si>
    <t>(computer interface)</t>
  </si>
  <si>
    <t xml:space="preserve">Standalone </t>
  </si>
  <si>
    <t>12 tests</t>
  </si>
  <si>
    <t>50 patients</t>
  </si>
  <si>
    <t>2,4"</t>
  </si>
  <si>
    <t>2 lines dsplay</t>
  </si>
  <si>
    <t xml:space="preserve">optional LCD  </t>
  </si>
  <si>
    <t xml:space="preserve">Tablet </t>
  </si>
  <si>
    <t>2,5"</t>
  </si>
  <si>
    <t>Build in mic /goose neck mic</t>
  </si>
  <si>
    <t>Yes PC</t>
  </si>
  <si>
    <t>Build in thermal option</t>
  </si>
  <si>
    <t>Yes , thermal  printer</t>
  </si>
  <si>
    <t>optional</t>
  </si>
  <si>
    <t>225*180*55</t>
  </si>
  <si>
    <t xml:space="preserve">225*180*55 </t>
  </si>
  <si>
    <t>Headset</t>
  </si>
  <si>
    <t>210*160*40</t>
  </si>
  <si>
    <t>320*320*90</t>
  </si>
  <si>
    <t>308*217*64</t>
  </si>
  <si>
    <t>160*160*35</t>
  </si>
  <si>
    <t>270*165*60</t>
  </si>
  <si>
    <t>270*175*68</t>
  </si>
  <si>
    <t>320*224*81</t>
  </si>
  <si>
    <t>290*220*60</t>
  </si>
  <si>
    <t>210*150*25</t>
  </si>
  <si>
    <t>130*130*30</t>
  </si>
  <si>
    <t>236*197*77</t>
  </si>
  <si>
    <t>120*85*30</t>
  </si>
  <si>
    <t>250*240*90</t>
  </si>
  <si>
    <t>260*180*95</t>
  </si>
  <si>
    <t>240*190*30</t>
  </si>
  <si>
    <t>Interacoustics
AC40</t>
  </si>
  <si>
    <t>Interacoustics
AC33</t>
  </si>
  <si>
    <t>Grason-Stadler
GSI61</t>
  </si>
  <si>
    <t>Otometrics
Orbiter 922</t>
  </si>
  <si>
    <t>Eymasa
Audios 310</t>
  </si>
  <si>
    <t>Eymasa
Audios 320</t>
  </si>
  <si>
    <t>Eymasa
Audios 330</t>
  </si>
  <si>
    <t>RION
AA-79</t>
  </si>
  <si>
    <t>Amplifon
Amplaid A321 HF</t>
  </si>
  <si>
    <t>Dual Frequency Function</t>
  </si>
  <si>
    <t>High Frequncy Function (to 20kHz)</t>
  </si>
  <si>
    <t>Option ($990)</t>
  </si>
  <si>
    <t>Attenuator steps</t>
  </si>
  <si>
    <t>1 and 5 dB</t>
  </si>
  <si>
    <t>1 dB</t>
  </si>
  <si>
    <t>Air-bone-speech</t>
  </si>
  <si>
    <t>Patient Assistant Intercom</t>
  </si>
  <si>
    <t xml:space="preserve">RS232 </t>
  </si>
  <si>
    <t xml:space="preserve">MLD Test </t>
  </si>
  <si>
    <t>MLB Test</t>
  </si>
  <si>
    <t>Loudness Scaling</t>
  </si>
  <si>
    <t>Fixed Frequency Bekesy</t>
  </si>
  <si>
    <t>Sweep Frequency Bekesy</t>
  </si>
  <si>
    <t>DLI/Lüscher</t>
  </si>
  <si>
    <t>Auto HL Threshold</t>
  </si>
  <si>
    <t>Multi Frequency(Tinnitus Evaluation)</t>
  </si>
  <si>
    <t>Noah Audi Link Driver</t>
  </si>
  <si>
    <t>Hardware output for TDH39 &amp; Inserts</t>
  </si>
  <si>
    <t>Built-in free field amps</t>
  </si>
  <si>
    <t>Cd/Tape socket</t>
  </si>
  <si>
    <t>Display size</t>
  </si>
  <si>
    <t>640*200</t>
  </si>
  <si>
    <t>40*2</t>
  </si>
  <si>
    <t>340*240</t>
  </si>
  <si>
    <t>640*240</t>
  </si>
  <si>
    <t>Built-in printer</t>
  </si>
  <si>
    <t xml:space="preserve">Transfer all results to PC </t>
  </si>
  <si>
    <t>PC Keyboard for data entry</t>
  </si>
  <si>
    <t>470*500*200</t>
  </si>
  <si>
    <t>480*400*150</t>
  </si>
  <si>
    <t>500*390*320</t>
  </si>
  <si>
    <t>522*418*155</t>
  </si>
  <si>
    <t>415*395*275</t>
  </si>
  <si>
    <t>Equinox Evo</t>
  </si>
  <si>
    <t>Dedicated insert connectors</t>
  </si>
  <si>
    <t>Dedicated High frequency connector</t>
  </si>
  <si>
    <t>Free Field (FF) external amp (FF line)</t>
  </si>
  <si>
    <t>Yes (2 speakers)</t>
  </si>
  <si>
    <t>Yes (4 speakers)</t>
  </si>
  <si>
    <t>Free field (FF) internal amp</t>
  </si>
  <si>
    <t>VRA controles</t>
  </si>
  <si>
    <t>ACT</t>
  </si>
  <si>
    <t>AMTAS</t>
  </si>
  <si>
    <t>Dedicated pedriatic test screen</t>
  </si>
  <si>
    <t>Assistant monitor</t>
  </si>
  <si>
    <t>Via Touch Keyboard</t>
  </si>
  <si>
    <t>264x264x60</t>
  </si>
  <si>
    <t>Touch keyboard</t>
  </si>
  <si>
    <t>VRA connector</t>
  </si>
  <si>
    <t>Bone placement supported</t>
  </si>
  <si>
    <t>Mastoid</t>
  </si>
  <si>
    <t>Mastoid, Forehead</t>
  </si>
  <si>
    <t>Special Tests/Functions</t>
  </si>
  <si>
    <t>Tick sheet</t>
  </si>
  <si>
    <t>Frequency filtered sounds (ManU-IFU, HD-sounds)</t>
  </si>
  <si>
    <t>Ling-6</t>
  </si>
  <si>
    <t>Version 1-3: 226x226x60
Version 4: 226x244x135</t>
  </si>
  <si>
    <t>Version 1: 900
Version 2: 1900
Version 3: 2000
Version 4: 3900</t>
  </si>
  <si>
    <t>Inventis Piccolo</t>
  </si>
  <si>
    <t>NB, WN</t>
  </si>
  <si>
    <t>NB, WN, SN</t>
  </si>
  <si>
    <t>NB, WN, SN, TEN</t>
  </si>
  <si>
    <t>NBN, WN</t>
  </si>
  <si>
    <t>Yes (Only on Plus)</t>
  </si>
  <si>
    <t>Air, Bone (Only on Plus)</t>
  </si>
  <si>
    <t>Mastiod</t>
  </si>
  <si>
    <t>Yes/PC storage</t>
  </si>
  <si>
    <t>160x160x30</t>
  </si>
  <si>
    <t>NBN, SN, WN</t>
  </si>
  <si>
    <t>NB + WN + SN</t>
  </si>
  <si>
    <t>Pure, Pulse, Warble, Fresh</t>
  </si>
  <si>
    <t>NB,WN,SN</t>
  </si>
  <si>
    <t>Yes (5 speakers)</t>
  </si>
  <si>
    <t>Yes (3 speakers)</t>
  </si>
  <si>
    <t>Mastiod, Forehead</t>
  </si>
  <si>
    <t>NB, SN</t>
  </si>
  <si>
    <t>NB</t>
  </si>
  <si>
    <t>Build in</t>
  </si>
  <si>
    <t>External</t>
  </si>
  <si>
    <t>Otosure from Amplivox</t>
  </si>
  <si>
    <t xml:space="preserve">Please report errors or wrong information to the Technical Product Manager </t>
  </si>
  <si>
    <t>Interacoustics
Affinity Compact
Ver. 1,2,3,4*</t>
  </si>
  <si>
    <t>* Please refer to benchmark for IMP or Fitting for an overview of the IMP and fitting features on this device</t>
  </si>
  <si>
    <t xml:space="preserve">Interacoustics 
Callisto 
License E* </t>
  </si>
  <si>
    <t>Interacoustics 
Callisto
License B*</t>
  </si>
  <si>
    <t>Interacoustics 
Equinox 2.0/Affinity 2.0*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</si>
</sst>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A21A2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4"/>
      <color rgb="FF22222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3C5B56"/>
        <bgColor indexed="64"/>
      </patternFill>
    </fill>
    <fill>
      <patternFill patternType="solid">
        <fgColor rgb="FF7DC4A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</cellStyleXfs>
  <cellXfs count="19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3" fontId="0" fillId="0" borderId="0" xfId="0" applyNumberFormat="1"/>
    <xf numFmtId="3" fontId="5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2" fontId="4" fillId="0" borderId="4" xfId="0" applyNumberFormat="1" applyFont="1" applyBorder="1" applyAlignment="1">
      <alignment horizontal="left"/>
    </xf>
    <xf numFmtId="2" fontId="4" fillId="0" borderId="8" xfId="0" applyNumberFormat="1" applyFont="1" applyBorder="1" applyAlignment="1">
      <alignment horizontal="left"/>
    </xf>
    <xf numFmtId="2" fontId="4" fillId="0" borderId="11" xfId="0" applyNumberFormat="1" applyFont="1" applyBorder="1" applyAlignment="1">
      <alignment horizontal="left"/>
    </xf>
    <xf numFmtId="2" fontId="5" fillId="0" borderId="15" xfId="0" applyNumberFormat="1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wrapText="1"/>
    </xf>
    <xf numFmtId="0" fontId="5" fillId="0" borderId="11" xfId="0" applyFont="1" applyBorder="1"/>
    <xf numFmtId="0" fontId="5" fillId="0" borderId="15" xfId="0" applyFont="1" applyBorder="1"/>
    <xf numFmtId="0" fontId="5" fillId="0" borderId="23" xfId="0" applyFont="1" applyBorder="1"/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0" fillId="0" borderId="25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0" fillId="0" borderId="32" xfId="0" applyBorder="1"/>
    <xf numFmtId="0" fontId="0" fillId="0" borderId="33" xfId="0" applyBorder="1"/>
    <xf numFmtId="0" fontId="5" fillId="0" borderId="34" xfId="0" applyFont="1" applyBorder="1"/>
    <xf numFmtId="0" fontId="5" fillId="0" borderId="35" xfId="0" applyFont="1" applyBorder="1"/>
    <xf numFmtId="0" fontId="0" fillId="0" borderId="31" xfId="0" applyBorder="1" applyAlignment="1">
      <alignment horizontal="right"/>
    </xf>
    <xf numFmtId="0" fontId="0" fillId="0" borderId="31" xfId="0" quotePrefix="1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40" xfId="0" applyFont="1" applyBorder="1" applyAlignment="1">
      <alignment horizontal="center" wrapText="1"/>
    </xf>
    <xf numFmtId="0" fontId="5" fillId="0" borderId="40" xfId="0" applyFont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0" fillId="0" borderId="31" xfId="0" applyBorder="1"/>
    <xf numFmtId="0" fontId="0" fillId="2" borderId="0" xfId="0" applyFill="1"/>
    <xf numFmtId="0" fontId="0" fillId="0" borderId="41" xfId="0" applyBorder="1"/>
    <xf numFmtId="0" fontId="0" fillId="2" borderId="31" xfId="0" applyFill="1" applyBorder="1"/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11" fillId="0" borderId="0" xfId="0" applyFont="1"/>
    <xf numFmtId="0" fontId="9" fillId="0" borderId="41" xfId="0" applyFont="1" applyBorder="1"/>
    <xf numFmtId="0" fontId="9" fillId="0" borderId="42" xfId="0" applyFont="1" applyBorder="1"/>
    <xf numFmtId="0" fontId="14" fillId="5" borderId="31" xfId="3" applyFont="1" applyFill="1" applyBorder="1" applyAlignment="1">
      <alignment horizontal="center" vertical="center" wrapText="1"/>
    </xf>
    <xf numFmtId="0" fontId="14" fillId="5" borderId="39" xfId="3" applyFont="1" applyFill="1" applyBorder="1" applyAlignment="1">
      <alignment horizontal="center" vertical="center" wrapText="1"/>
    </xf>
    <xf numFmtId="0" fontId="14" fillId="5" borderId="31" xfId="3" applyFont="1" applyFill="1" applyBorder="1" applyAlignment="1">
      <alignment vertical="center" wrapText="1"/>
    </xf>
    <xf numFmtId="0" fontId="14" fillId="5" borderId="0" xfId="3" applyFont="1" applyFill="1" applyAlignment="1">
      <alignment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31" xfId="0" quotePrefix="1" applyFill="1" applyBorder="1" applyAlignment="1">
      <alignment horizontal="center" vertical="center"/>
    </xf>
    <xf numFmtId="0" fontId="0" fillId="2" borderId="39" xfId="0" quotePrefix="1" applyFill="1" applyBorder="1" applyAlignment="1">
      <alignment horizontal="center" vertical="center"/>
    </xf>
    <xf numFmtId="0" fontId="4" fillId="2" borderId="31" xfId="0" quotePrefix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49" fontId="10" fillId="2" borderId="31" xfId="0" applyNumberFormat="1" applyFont="1" applyFill="1" applyBorder="1" applyAlignment="1">
      <alignment horizontal="center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0" fontId="14" fillId="5" borderId="31" xfId="3" applyFont="1" applyFill="1" applyBorder="1" applyAlignment="1">
      <alignment horizontal="center" vertical="center"/>
    </xf>
    <xf numFmtId="0" fontId="14" fillId="5" borderId="39" xfId="3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4" fillId="5" borderId="41" xfId="3" applyFont="1" applyFill="1" applyBorder="1" applyAlignment="1">
      <alignment horizontal="center" vertical="center"/>
    </xf>
    <xf numFmtId="0" fontId="14" fillId="5" borderId="42" xfId="3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left"/>
    </xf>
    <xf numFmtId="0" fontId="15" fillId="6" borderId="0" xfId="2" applyFont="1" applyFill="1" applyAlignment="1">
      <alignment horizontal="left"/>
    </xf>
    <xf numFmtId="49" fontId="10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6" borderId="31" xfId="0" applyFont="1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left"/>
    </xf>
    <xf numFmtId="0" fontId="5" fillId="6" borderId="31" xfId="0" applyFont="1" applyFill="1" applyBorder="1" applyAlignment="1">
      <alignment horizontal="left" vertical="top"/>
    </xf>
    <xf numFmtId="0" fontId="8" fillId="6" borderId="31" xfId="0" applyFont="1" applyFill="1" applyBorder="1" applyAlignment="1">
      <alignment horizontal="left" vertical="top" wrapText="1"/>
    </xf>
    <xf numFmtId="0" fontId="16" fillId="5" borderId="31" xfId="0" applyFont="1" applyFill="1" applyBorder="1" applyAlignment="1">
      <alignment horizontal="left"/>
    </xf>
    <xf numFmtId="0" fontId="15" fillId="6" borderId="31" xfId="2" applyFont="1" applyFill="1" applyBorder="1" applyAlignment="1">
      <alignment horizontal="left" vertical="center"/>
    </xf>
    <xf numFmtId="0" fontId="15" fillId="6" borderId="31" xfId="2" applyFont="1" applyFill="1" applyBorder="1" applyAlignment="1">
      <alignment horizontal="left" vertical="center" wrapText="1"/>
    </xf>
    <xf numFmtId="0" fontId="14" fillId="5" borderId="31" xfId="2" applyFont="1" applyFill="1" applyBorder="1" applyAlignment="1">
      <alignment horizontal="left" vertical="center"/>
    </xf>
    <xf numFmtId="0" fontId="14" fillId="5" borderId="41" xfId="2" applyFont="1" applyFill="1" applyBorder="1" applyAlignment="1">
      <alignment horizontal="left" vertical="center"/>
    </xf>
    <xf numFmtId="0" fontId="18" fillId="5" borderId="3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6" borderId="31" xfId="0" applyFill="1" applyBorder="1"/>
    <xf numFmtId="0" fontId="4" fillId="0" borderId="31" xfId="0" applyFont="1" applyBorder="1"/>
    <xf numFmtId="0" fontId="0" fillId="2" borderId="0" xfId="0" applyFill="1" applyAlignment="1">
      <alignment horizontal="center" vertical="center"/>
    </xf>
    <xf numFmtId="0" fontId="4" fillId="0" borderId="31" xfId="0" quotePrefix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13" fillId="0" borderId="31" xfId="0" applyFont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15" fillId="6" borderId="43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/>
    </xf>
    <xf numFmtId="0" fontId="0" fillId="0" borderId="41" xfId="0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5" borderId="31" xfId="2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4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165" fontId="4" fillId="0" borderId="14" xfId="1" applyNumberFormat="1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2" borderId="39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2" xfId="0" applyFont="1" applyBorder="1"/>
    <xf numFmtId="0" fontId="4" fillId="0" borderId="36" xfId="0" quotePrefix="1" applyFont="1" applyBorder="1" applyAlignment="1">
      <alignment horizontal="center"/>
    </xf>
    <xf numFmtId="0" fontId="4" fillId="0" borderId="31" xfId="0" quotePrefix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5" fillId="6" borderId="41" xfId="2" applyFont="1" applyFill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14" fillId="5" borderId="0" xfId="3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14" fillId="5" borderId="31" xfId="4" applyFont="1" applyFill="1" applyBorder="1" applyAlignment="1">
      <alignment horizontal="center" vertical="center"/>
    </xf>
    <xf numFmtId="0" fontId="14" fillId="5" borderId="31" xfId="4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vertical="center" wrapText="1"/>
    </xf>
    <xf numFmtId="0" fontId="11" fillId="0" borderId="31" xfId="0" applyFont="1" applyBorder="1"/>
    <xf numFmtId="0" fontId="2" fillId="2" borderId="0" xfId="2" applyFont="1" applyFill="1" applyAlignment="1">
      <alignment horizontal="left" vertical="top" wrapText="1"/>
    </xf>
    <xf numFmtId="0" fontId="15" fillId="0" borderId="0" xfId="2" applyFont="1" applyFill="1" applyAlignment="1">
      <alignment horizontal="left" vertical="top"/>
    </xf>
    <xf numFmtId="0" fontId="1" fillId="2" borderId="0" xfId="2" applyFont="1" applyFill="1" applyBorder="1" applyAlignment="1">
      <alignment horizontal="left" vertical="top" wrapText="1"/>
    </xf>
    <xf numFmtId="0" fontId="4" fillId="0" borderId="39" xfId="0" applyFont="1" applyBorder="1"/>
    <xf numFmtId="0" fontId="4" fillId="0" borderId="16" xfId="0" applyFont="1" applyBorder="1"/>
    <xf numFmtId="0" fontId="4" fillId="0" borderId="36" xfId="0" applyFont="1" applyBorder="1"/>
    <xf numFmtId="0" fontId="4" fillId="2" borderId="39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0" fillId="2" borderId="0" xfId="0" applyFill="1" applyAlignment="1">
      <alignment vertical="center"/>
    </xf>
    <xf numFmtId="0" fontId="14" fillId="5" borderId="31" xfId="3" applyFont="1" applyFill="1" applyBorder="1" applyAlignment="1">
      <alignment vertical="center"/>
    </xf>
    <xf numFmtId="0" fontId="14" fillId="5" borderId="0" xfId="3" applyFont="1" applyFill="1" applyAlignment="1">
      <alignment vertical="center"/>
    </xf>
    <xf numFmtId="0" fontId="0" fillId="2" borderId="41" xfId="0" applyFill="1" applyBorder="1" applyAlignment="1">
      <alignment vertical="center"/>
    </xf>
    <xf numFmtId="0" fontId="14" fillId="5" borderId="0" xfId="3" applyFont="1" applyFill="1" applyAlignment="1">
      <alignment horizontal="center" vertical="center"/>
    </xf>
    <xf numFmtId="0" fontId="14" fillId="5" borderId="41" xfId="3" applyFont="1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7" borderId="31" xfId="0" applyFill="1" applyBorder="1" applyAlignment="1">
      <alignment vertical="center"/>
    </xf>
  </cellXfs>
  <cellStyles count="5">
    <cellStyle name="60% - Accent1" xfId="2" builtinId="32"/>
    <cellStyle name="60% - Accent2" xfId="3" builtinId="36"/>
    <cellStyle name="60% - Accent2 2" xfId="4" xr:uid="{222CDBD9-C67E-4573-BA3F-BFC62A3F7AFC}"/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7DC4A3"/>
      <color rgb="FF3C5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hyperlink" Target="javascript:void%20window.open('http://www.boothmed.com/components/com_virtuemart/shop_image/product/f8a355bd8b5c264af59d72f800b6b308.jpg',%20'win2',%20'status=no,toolbar=no,scrollbars=yes,titlebar=no,menubar=no,resizable=yes,width=140,height=140,directories=no,location=no');" TargetMode="External"/><Relationship Id="rId7" Type="http://schemas.openxmlformats.org/officeDocument/2006/relationships/image" Target="../media/image10.jpe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26" Type="http://schemas.openxmlformats.org/officeDocument/2006/relationships/image" Target="../media/image37.png"/><Relationship Id="rId21" Type="http://schemas.openxmlformats.org/officeDocument/2006/relationships/image" Target="../media/image32.png"/><Relationship Id="rId34" Type="http://schemas.openxmlformats.org/officeDocument/2006/relationships/image" Target="../media/image45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6.png"/><Relationship Id="rId33" Type="http://schemas.openxmlformats.org/officeDocument/2006/relationships/image" Target="../media/image44.png"/><Relationship Id="rId38" Type="http://schemas.openxmlformats.org/officeDocument/2006/relationships/image" Target="../media/image49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29" Type="http://schemas.openxmlformats.org/officeDocument/2006/relationships/image" Target="../media/image40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24" Type="http://schemas.openxmlformats.org/officeDocument/2006/relationships/image" Target="../media/image35.png"/><Relationship Id="rId32" Type="http://schemas.openxmlformats.org/officeDocument/2006/relationships/image" Target="../media/image43.png"/><Relationship Id="rId37" Type="http://schemas.openxmlformats.org/officeDocument/2006/relationships/image" Target="../media/image48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23" Type="http://schemas.openxmlformats.org/officeDocument/2006/relationships/image" Target="../media/image34.png"/><Relationship Id="rId28" Type="http://schemas.openxmlformats.org/officeDocument/2006/relationships/image" Target="../media/image39.png"/><Relationship Id="rId36" Type="http://schemas.openxmlformats.org/officeDocument/2006/relationships/image" Target="../media/image47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31" Type="http://schemas.openxmlformats.org/officeDocument/2006/relationships/image" Target="../media/image42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Relationship Id="rId22" Type="http://schemas.openxmlformats.org/officeDocument/2006/relationships/image" Target="../media/image33.png"/><Relationship Id="rId27" Type="http://schemas.openxmlformats.org/officeDocument/2006/relationships/image" Target="../media/image38.png"/><Relationship Id="rId30" Type="http://schemas.openxmlformats.org/officeDocument/2006/relationships/image" Target="../media/image41.png"/><Relationship Id="rId35" Type="http://schemas.openxmlformats.org/officeDocument/2006/relationships/image" Target="../media/image46.png"/><Relationship Id="rId8" Type="http://schemas.openxmlformats.org/officeDocument/2006/relationships/image" Target="../media/image19.png"/><Relationship Id="rId3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13" Type="http://schemas.openxmlformats.org/officeDocument/2006/relationships/image" Target="../media/image60.jpeg"/><Relationship Id="rId18" Type="http://schemas.openxmlformats.org/officeDocument/2006/relationships/image" Target="../media/image65.png"/><Relationship Id="rId3" Type="http://schemas.openxmlformats.org/officeDocument/2006/relationships/image" Target="../media/image50.png"/><Relationship Id="rId21" Type="http://schemas.openxmlformats.org/officeDocument/2006/relationships/image" Target="../media/image68.png"/><Relationship Id="rId7" Type="http://schemas.openxmlformats.org/officeDocument/2006/relationships/image" Target="../media/image54.png"/><Relationship Id="rId12" Type="http://schemas.openxmlformats.org/officeDocument/2006/relationships/image" Target="../media/image59.jpeg"/><Relationship Id="rId17" Type="http://schemas.openxmlformats.org/officeDocument/2006/relationships/image" Target="../media/image64.png"/><Relationship Id="rId25" Type="http://schemas.openxmlformats.org/officeDocument/2006/relationships/image" Target="../media/image72.png"/><Relationship Id="rId2" Type="http://schemas.openxmlformats.org/officeDocument/2006/relationships/hyperlink" Target="https://www.google.dk/imgres?imgurl=http://www.inventis.it/sites/default/files/products/img/Cello_04_0.jpg&amp;imgrefurl=http://www.inventis.it/Audiometers/CELLO-Diagnostic-Audiometer-controlled-via-PC-iPad&amp;docid=aj4Ma4r1NBLZsM&amp;tbnid=rCK54wKsEDAGXM:&amp;vet=10ahUKEwimsp2p7r3XAhXCKVAKHXwvBW4QMwgmKAEwAQ..i&amp;w=549&amp;h=651&amp;bih=1083&amp;biw=1920&amp;q=inventis%20cello&amp;ved=0ahUKEwimsp2p7r3XAhXCKVAKHXwvBW4QMwgmKAEwAQ&amp;iact=mrc&amp;uact=8" TargetMode="External"/><Relationship Id="rId16" Type="http://schemas.openxmlformats.org/officeDocument/2006/relationships/image" Target="../media/image63.png"/><Relationship Id="rId20" Type="http://schemas.openxmlformats.org/officeDocument/2006/relationships/image" Target="../media/image67.jpeg"/><Relationship Id="rId1" Type="http://schemas.openxmlformats.org/officeDocument/2006/relationships/hyperlink" Target="https://www.google.dk/imgres?imgurl=https://www.melmedtronics.com/wordpress/wp-content/uploads/2016/05/System_Blog.png&amp;imgrefurl=https://www.melmedtronics.com/category/iaudiometer/&amp;docid=poRiV0oGdKn7fM&amp;tbnid=XK_fEwtKq5wiaM:&amp;vet=10ahUKEwiA7PDd7L3XAhULPVAKHV2wDZMQMwgpKAIwAg..i&amp;w=600&amp;h=600&amp;bih=1083&amp;biw=1920&amp;q=iaudiometer&amp;ved=0ahUKEwiA7PDd7L3XAhULPVAKHV2wDZMQMwgpKAIwAg&amp;iact=mrc&amp;uact=8" TargetMode="External"/><Relationship Id="rId6" Type="http://schemas.openxmlformats.org/officeDocument/2006/relationships/image" Target="../media/image53.png"/><Relationship Id="rId11" Type="http://schemas.openxmlformats.org/officeDocument/2006/relationships/image" Target="../media/image58.png"/><Relationship Id="rId24" Type="http://schemas.openxmlformats.org/officeDocument/2006/relationships/image" Target="../media/image71.png"/><Relationship Id="rId5" Type="http://schemas.openxmlformats.org/officeDocument/2006/relationships/image" Target="../media/image52.png"/><Relationship Id="rId15" Type="http://schemas.openxmlformats.org/officeDocument/2006/relationships/image" Target="../media/image62.png"/><Relationship Id="rId23" Type="http://schemas.openxmlformats.org/officeDocument/2006/relationships/image" Target="../media/image70.png"/><Relationship Id="rId10" Type="http://schemas.openxmlformats.org/officeDocument/2006/relationships/image" Target="../media/image57.png"/><Relationship Id="rId19" Type="http://schemas.openxmlformats.org/officeDocument/2006/relationships/image" Target="../media/image66.jpeg"/><Relationship Id="rId4" Type="http://schemas.openxmlformats.org/officeDocument/2006/relationships/image" Target="../media/image51.png"/><Relationship Id="rId9" Type="http://schemas.openxmlformats.org/officeDocument/2006/relationships/image" Target="../media/image56.png"/><Relationship Id="rId14" Type="http://schemas.openxmlformats.org/officeDocument/2006/relationships/image" Target="../media/image61.png"/><Relationship Id="rId22" Type="http://schemas.openxmlformats.org/officeDocument/2006/relationships/image" Target="../media/image6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3" Type="http://schemas.openxmlformats.org/officeDocument/2006/relationships/image" Target="../media/image75.jpeg"/><Relationship Id="rId7" Type="http://schemas.openxmlformats.org/officeDocument/2006/relationships/image" Target="../media/image79.jpeg"/><Relationship Id="rId2" Type="http://schemas.openxmlformats.org/officeDocument/2006/relationships/image" Target="../media/image74.jpeg"/><Relationship Id="rId1" Type="http://schemas.openxmlformats.org/officeDocument/2006/relationships/image" Target="../media/image73.jpeg"/><Relationship Id="rId6" Type="http://schemas.openxmlformats.org/officeDocument/2006/relationships/image" Target="../media/image78.jpeg"/><Relationship Id="rId5" Type="http://schemas.openxmlformats.org/officeDocument/2006/relationships/image" Target="../media/image77.jpeg"/><Relationship Id="rId4" Type="http://schemas.openxmlformats.org/officeDocument/2006/relationships/image" Target="../media/image76.jpeg"/><Relationship Id="rId9" Type="http://schemas.openxmlformats.org/officeDocument/2006/relationships/image" Target="../media/image8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171450</xdr:rowOff>
    </xdr:from>
    <xdr:to>
      <xdr:col>3</xdr:col>
      <xdr:colOff>1333500</xdr:colOff>
      <xdr:row>0</xdr:row>
      <xdr:rowOff>1200150</xdr:rowOff>
    </xdr:to>
    <xdr:pic>
      <xdr:nvPicPr>
        <xdr:cNvPr id="1577" name="Picture 1" descr="http://www.acoustimedical.com/GSI17.jpg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171450"/>
          <a:ext cx="11144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0</xdr:row>
      <xdr:rowOff>304800</xdr:rowOff>
    </xdr:from>
    <xdr:to>
      <xdr:col>2</xdr:col>
      <xdr:colOff>1095375</xdr:colOff>
      <xdr:row>0</xdr:row>
      <xdr:rowOff>1095375</xdr:rowOff>
    </xdr:to>
    <xdr:pic>
      <xdr:nvPicPr>
        <xdr:cNvPr id="1578" name="Picture 3" descr="AS208.tif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4975" y="304800"/>
          <a:ext cx="1095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0</xdr:row>
      <xdr:rowOff>200025</xdr:rowOff>
    </xdr:from>
    <xdr:to>
      <xdr:col>6</xdr:col>
      <xdr:colOff>1047750</xdr:colOff>
      <xdr:row>0</xdr:row>
      <xdr:rowOff>1095375</xdr:rowOff>
    </xdr:to>
    <xdr:pic>
      <xdr:nvPicPr>
        <xdr:cNvPr id="1579" name="Picture 6" descr="Maico Audiometer MA25 portable audiomet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48575" y="2000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0</xdr:row>
      <xdr:rowOff>133350</xdr:rowOff>
    </xdr:from>
    <xdr:to>
      <xdr:col>4</xdr:col>
      <xdr:colOff>1143000</xdr:colOff>
      <xdr:row>0</xdr:row>
      <xdr:rowOff>1247775</xdr:rowOff>
    </xdr:to>
    <xdr:pic>
      <xdr:nvPicPr>
        <xdr:cNvPr id="1580" name="Picture 13" descr="SM910-B SCREENING AUDIOMETER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38700" y="133350"/>
          <a:ext cx="9048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0</xdr:row>
      <xdr:rowOff>285750</xdr:rowOff>
    </xdr:from>
    <xdr:to>
      <xdr:col>5</xdr:col>
      <xdr:colOff>1257300</xdr:colOff>
      <xdr:row>0</xdr:row>
      <xdr:rowOff>1000125</xdr:rowOff>
    </xdr:to>
    <xdr:pic>
      <xdr:nvPicPr>
        <xdr:cNvPr id="1581" name="Picture 29" descr="http://www.medisave.co.uk/images/amp116.jpg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296025" y="285750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0</xdr:row>
      <xdr:rowOff>238125</xdr:rowOff>
    </xdr:from>
    <xdr:to>
      <xdr:col>7</xdr:col>
      <xdr:colOff>1219200</xdr:colOff>
      <xdr:row>0</xdr:row>
      <xdr:rowOff>1190625</xdr:rowOff>
    </xdr:to>
    <xdr:pic>
      <xdr:nvPicPr>
        <xdr:cNvPr id="1582" name="Picture 30" descr="Micromate 30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53525" y="238125"/>
          <a:ext cx="1009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0</xdr:row>
      <xdr:rowOff>266700</xdr:rowOff>
    </xdr:from>
    <xdr:to>
      <xdr:col>2</xdr:col>
      <xdr:colOff>1238250</xdr:colOff>
      <xdr:row>0</xdr:row>
      <xdr:rowOff>1143000</xdr:rowOff>
    </xdr:to>
    <xdr:pic>
      <xdr:nvPicPr>
        <xdr:cNvPr id="1583" name="Picture 8" descr="AS608.jpg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266700"/>
          <a:ext cx="1209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A86C880-92E8-A370-1E3E-D7D377BD6F53}"/>
            </a:ext>
          </a:extLst>
        </xdr:cNvPr>
        <xdr:cNvSpPr/>
      </xdr:nvSpPr>
      <xdr:spPr>
        <a:xfrm>
          <a:off x="923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343F906-B869-7940-C337-0DDD73D6E6D0}"/>
            </a:ext>
          </a:extLst>
        </xdr:cNvPr>
        <xdr:cNvSpPr/>
      </xdr:nvSpPr>
      <xdr:spPr>
        <a:xfrm>
          <a:off x="1114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D0E9FCE-7369-BCCB-922E-871FF51F86DC}"/>
            </a:ext>
          </a:extLst>
        </xdr:cNvPr>
        <xdr:cNvSpPr/>
      </xdr:nvSpPr>
      <xdr:spPr>
        <a:xfrm>
          <a:off x="1304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836BFDB-7501-0AEE-A5EA-0C36D62DEA91}"/>
            </a:ext>
          </a:extLst>
        </xdr:cNvPr>
        <xdr:cNvSpPr/>
      </xdr:nvSpPr>
      <xdr:spPr>
        <a:xfrm>
          <a:off x="1495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AB692F4-7013-9750-B9B0-A8988D8B1D5A}"/>
            </a:ext>
          </a:extLst>
        </xdr:cNvPr>
        <xdr:cNvSpPr/>
      </xdr:nvSpPr>
      <xdr:spPr>
        <a:xfrm>
          <a:off x="1685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61698E9D-0B5A-2EFE-4D09-1CE93C6286AE}"/>
            </a:ext>
          </a:extLst>
        </xdr:cNvPr>
        <xdr:cNvSpPr/>
      </xdr:nvSpPr>
      <xdr:spPr>
        <a:xfrm>
          <a:off x="1876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23068F-1BE5-4A86-8054-1BE8ECA2B9BB}"/>
            </a:ext>
          </a:extLst>
        </xdr:cNvPr>
        <xdr:cNvSpPr/>
      </xdr:nvSpPr>
      <xdr:spPr>
        <a:xfrm>
          <a:off x="2066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rgbClr val="3C5B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2694095F-1B80-9BB1-D38B-A5DF3765D88D}"/>
            </a:ext>
          </a:extLst>
        </xdr:cNvPr>
        <xdr:cNvSpPr/>
      </xdr:nvSpPr>
      <xdr:spPr>
        <a:xfrm>
          <a:off x="2638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0</xdr:colOff>
      <xdr:row>1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E553A4C8-F282-4F56-577B-A4BA08EA1D68}"/>
            </a:ext>
          </a:extLst>
        </xdr:cNvPr>
        <xdr:cNvSpPr/>
      </xdr:nvSpPr>
      <xdr:spPr>
        <a:xfrm>
          <a:off x="3019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17</xdr:col>
      <xdr:colOff>52915</xdr:colOff>
      <xdr:row>0</xdr:row>
      <xdr:rowOff>0</xdr:rowOff>
    </xdr:from>
    <xdr:to>
      <xdr:col>18</xdr:col>
      <xdr:colOff>52915</xdr:colOff>
      <xdr:row>1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1F2BEDE0-3B79-3B90-1A1D-B82E68A1F22B}"/>
            </a:ext>
          </a:extLst>
        </xdr:cNvPr>
        <xdr:cNvSpPr/>
      </xdr:nvSpPr>
      <xdr:spPr>
        <a:xfrm>
          <a:off x="33273998" y="0"/>
          <a:ext cx="1862667" cy="994833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20844DB1-BF13-88ED-7C74-3B781D149F05}"/>
            </a:ext>
          </a:extLst>
        </xdr:cNvPr>
        <xdr:cNvSpPr/>
      </xdr:nvSpPr>
      <xdr:spPr>
        <a:xfrm>
          <a:off x="3400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0</xdr:colOff>
      <xdr:row>1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BA89440A-4962-1E04-E3EB-E25DA3BAEE94}"/>
            </a:ext>
          </a:extLst>
        </xdr:cNvPr>
        <xdr:cNvSpPr/>
      </xdr:nvSpPr>
      <xdr:spPr>
        <a:xfrm>
          <a:off x="3590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5FE34175-66DC-9DB0-CEE5-AF4D5E1A2F65}"/>
            </a:ext>
          </a:extLst>
        </xdr:cNvPr>
        <xdr:cNvSpPr/>
      </xdr:nvSpPr>
      <xdr:spPr>
        <a:xfrm>
          <a:off x="3781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6F10C219-814D-9A7D-715A-BEA73F75353D}"/>
            </a:ext>
          </a:extLst>
        </xdr:cNvPr>
        <xdr:cNvSpPr/>
      </xdr:nvSpPr>
      <xdr:spPr>
        <a:xfrm>
          <a:off x="3971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23</xdr:col>
      <xdr:colOff>0</xdr:colOff>
      <xdr:row>1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DDCFF23A-D1C5-5128-BF75-E051E1BA5FCD}"/>
            </a:ext>
          </a:extLst>
        </xdr:cNvPr>
        <xdr:cNvSpPr/>
      </xdr:nvSpPr>
      <xdr:spPr>
        <a:xfrm>
          <a:off x="4162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F9F765B3-CF28-6240-DFAD-F54EBB236886}"/>
            </a:ext>
          </a:extLst>
        </xdr:cNvPr>
        <xdr:cNvSpPr/>
      </xdr:nvSpPr>
      <xdr:spPr>
        <a:xfrm>
          <a:off x="4352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BEAFC54C-3A74-2BE6-9DDB-1559BF18B25F}"/>
            </a:ext>
          </a:extLst>
        </xdr:cNvPr>
        <xdr:cNvSpPr/>
      </xdr:nvSpPr>
      <xdr:spPr>
        <a:xfrm>
          <a:off x="4543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0</xdr:colOff>
      <xdr:row>1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8F3F7A48-15A4-D0A4-614D-EE02BD63D034}"/>
            </a:ext>
          </a:extLst>
        </xdr:cNvPr>
        <xdr:cNvSpPr/>
      </xdr:nvSpPr>
      <xdr:spPr>
        <a:xfrm>
          <a:off x="4733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DBE09979-8E27-9FE1-29A9-BF957E88B182}"/>
            </a:ext>
          </a:extLst>
        </xdr:cNvPr>
        <xdr:cNvSpPr/>
      </xdr:nvSpPr>
      <xdr:spPr>
        <a:xfrm>
          <a:off x="4924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6FC20DE7-3B2B-5E10-12A8-55FA1328E1A3}"/>
            </a:ext>
          </a:extLst>
        </xdr:cNvPr>
        <xdr:cNvSpPr/>
      </xdr:nvSpPr>
      <xdr:spPr>
        <a:xfrm>
          <a:off x="5114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0</xdr:colOff>
      <xdr:row>1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3121D2DD-A3F9-0EA6-1FB1-6B1651A0A799}"/>
            </a:ext>
          </a:extLst>
        </xdr:cNvPr>
        <xdr:cNvSpPr/>
      </xdr:nvSpPr>
      <xdr:spPr>
        <a:xfrm>
          <a:off x="5305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30</xdr:col>
      <xdr:colOff>0</xdr:colOff>
      <xdr:row>0</xdr:row>
      <xdr:rowOff>0</xdr:rowOff>
    </xdr:from>
    <xdr:to>
      <xdr:col>31</xdr:col>
      <xdr:colOff>0</xdr:colOff>
      <xdr:row>1</xdr:row>
      <xdr:rowOff>0</xdr:rowOff>
    </xdr:to>
    <xdr:sp macro="" textlink="">
      <xdr:nvSpPr>
        <xdr:cNvPr id="26880" name="Rectangle 26879">
          <a:extLst>
            <a:ext uri="{FF2B5EF4-FFF2-40B4-BE49-F238E27FC236}">
              <a16:creationId xmlns:a16="http://schemas.microsoft.com/office/drawing/2014/main" id="{BE66DE0A-DFEE-79CB-B802-397B1D4ADB9B}"/>
            </a:ext>
          </a:extLst>
        </xdr:cNvPr>
        <xdr:cNvSpPr/>
      </xdr:nvSpPr>
      <xdr:spPr>
        <a:xfrm>
          <a:off x="5495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31</xdr:col>
      <xdr:colOff>0</xdr:colOff>
      <xdr:row>0</xdr:row>
      <xdr:rowOff>0</xdr:rowOff>
    </xdr:from>
    <xdr:to>
      <xdr:col>32</xdr:col>
      <xdr:colOff>0</xdr:colOff>
      <xdr:row>1</xdr:row>
      <xdr:rowOff>0</xdr:rowOff>
    </xdr:to>
    <xdr:sp macro="" textlink="">
      <xdr:nvSpPr>
        <xdr:cNvPr id="26881" name="Rectangle 26880">
          <a:extLst>
            <a:ext uri="{FF2B5EF4-FFF2-40B4-BE49-F238E27FC236}">
              <a16:creationId xmlns:a16="http://schemas.microsoft.com/office/drawing/2014/main" id="{CADC2A7C-8A10-C580-FCCC-C89DFB6C5BEB}"/>
            </a:ext>
          </a:extLst>
        </xdr:cNvPr>
        <xdr:cNvSpPr/>
      </xdr:nvSpPr>
      <xdr:spPr>
        <a:xfrm>
          <a:off x="5686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26882" name="Rectangle 26881">
          <a:extLst>
            <a:ext uri="{FF2B5EF4-FFF2-40B4-BE49-F238E27FC236}">
              <a16:creationId xmlns:a16="http://schemas.microsoft.com/office/drawing/2014/main" id="{E0DA4FD1-FE20-258B-82EC-6DC09E009A67}"/>
            </a:ext>
          </a:extLst>
        </xdr:cNvPr>
        <xdr:cNvSpPr/>
      </xdr:nvSpPr>
      <xdr:spPr>
        <a:xfrm>
          <a:off x="5876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34</xdr:col>
      <xdr:colOff>0</xdr:colOff>
      <xdr:row>1</xdr:row>
      <xdr:rowOff>0</xdr:rowOff>
    </xdr:to>
    <xdr:sp macro="" textlink="">
      <xdr:nvSpPr>
        <xdr:cNvPr id="26883" name="Rectangle 26882">
          <a:extLst>
            <a:ext uri="{FF2B5EF4-FFF2-40B4-BE49-F238E27FC236}">
              <a16:creationId xmlns:a16="http://schemas.microsoft.com/office/drawing/2014/main" id="{EC91B4CB-FE62-09FB-F0FA-F027854651A1}"/>
            </a:ext>
          </a:extLst>
        </xdr:cNvPr>
        <xdr:cNvSpPr/>
      </xdr:nvSpPr>
      <xdr:spPr>
        <a:xfrm>
          <a:off x="6067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34</xdr:col>
      <xdr:colOff>0</xdr:colOff>
      <xdr:row>0</xdr:row>
      <xdr:rowOff>0</xdr:rowOff>
    </xdr:from>
    <xdr:to>
      <xdr:col>35</xdr:col>
      <xdr:colOff>0</xdr:colOff>
      <xdr:row>1</xdr:row>
      <xdr:rowOff>0</xdr:rowOff>
    </xdr:to>
    <xdr:sp macro="" textlink="">
      <xdr:nvSpPr>
        <xdr:cNvPr id="26884" name="Rectangle 26883">
          <a:extLst>
            <a:ext uri="{FF2B5EF4-FFF2-40B4-BE49-F238E27FC236}">
              <a16:creationId xmlns:a16="http://schemas.microsoft.com/office/drawing/2014/main" id="{388BBCEE-A971-EEE1-8DAD-A51EB05CBD75}"/>
            </a:ext>
          </a:extLst>
        </xdr:cNvPr>
        <xdr:cNvSpPr/>
      </xdr:nvSpPr>
      <xdr:spPr>
        <a:xfrm>
          <a:off x="6257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35</xdr:col>
      <xdr:colOff>0</xdr:colOff>
      <xdr:row>0</xdr:row>
      <xdr:rowOff>0</xdr:rowOff>
    </xdr:from>
    <xdr:to>
      <xdr:col>36</xdr:col>
      <xdr:colOff>0</xdr:colOff>
      <xdr:row>1</xdr:row>
      <xdr:rowOff>0</xdr:rowOff>
    </xdr:to>
    <xdr:sp macro="" textlink="">
      <xdr:nvSpPr>
        <xdr:cNvPr id="26885" name="Rectangle 26884">
          <a:extLst>
            <a:ext uri="{FF2B5EF4-FFF2-40B4-BE49-F238E27FC236}">
              <a16:creationId xmlns:a16="http://schemas.microsoft.com/office/drawing/2014/main" id="{2607040B-C7F6-B0E5-3274-782B3DC527B3}"/>
            </a:ext>
          </a:extLst>
        </xdr:cNvPr>
        <xdr:cNvSpPr/>
      </xdr:nvSpPr>
      <xdr:spPr>
        <a:xfrm>
          <a:off x="6448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36</xdr:col>
      <xdr:colOff>0</xdr:colOff>
      <xdr:row>0</xdr:row>
      <xdr:rowOff>0</xdr:rowOff>
    </xdr:from>
    <xdr:to>
      <xdr:col>37</xdr:col>
      <xdr:colOff>0</xdr:colOff>
      <xdr:row>1</xdr:row>
      <xdr:rowOff>0</xdr:rowOff>
    </xdr:to>
    <xdr:sp macro="" textlink="">
      <xdr:nvSpPr>
        <xdr:cNvPr id="26886" name="Rectangle 26885">
          <a:extLst>
            <a:ext uri="{FF2B5EF4-FFF2-40B4-BE49-F238E27FC236}">
              <a16:creationId xmlns:a16="http://schemas.microsoft.com/office/drawing/2014/main" id="{3F6EA560-E631-1560-6426-7DED126BED5C}"/>
            </a:ext>
          </a:extLst>
        </xdr:cNvPr>
        <xdr:cNvSpPr/>
      </xdr:nvSpPr>
      <xdr:spPr>
        <a:xfrm>
          <a:off x="6638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37</xdr:col>
      <xdr:colOff>0</xdr:colOff>
      <xdr:row>0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26887" name="Rectangle 26886">
          <a:extLst>
            <a:ext uri="{FF2B5EF4-FFF2-40B4-BE49-F238E27FC236}">
              <a16:creationId xmlns:a16="http://schemas.microsoft.com/office/drawing/2014/main" id="{32E0B3AE-1FBB-38FF-3530-27F809892C67}"/>
            </a:ext>
          </a:extLst>
        </xdr:cNvPr>
        <xdr:cNvSpPr/>
      </xdr:nvSpPr>
      <xdr:spPr>
        <a:xfrm>
          <a:off x="6829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38</xdr:col>
      <xdr:colOff>0</xdr:colOff>
      <xdr:row>0</xdr:row>
      <xdr:rowOff>0</xdr:rowOff>
    </xdr:from>
    <xdr:to>
      <xdr:col>39</xdr:col>
      <xdr:colOff>0</xdr:colOff>
      <xdr:row>1</xdr:row>
      <xdr:rowOff>0</xdr:rowOff>
    </xdr:to>
    <xdr:sp macro="" textlink="">
      <xdr:nvSpPr>
        <xdr:cNvPr id="26889" name="Rectangle 26888">
          <a:extLst>
            <a:ext uri="{FF2B5EF4-FFF2-40B4-BE49-F238E27FC236}">
              <a16:creationId xmlns:a16="http://schemas.microsoft.com/office/drawing/2014/main" id="{2F7D4B41-B12F-C3FD-533F-5D9CEDA50FA3}"/>
            </a:ext>
          </a:extLst>
        </xdr:cNvPr>
        <xdr:cNvSpPr/>
      </xdr:nvSpPr>
      <xdr:spPr>
        <a:xfrm>
          <a:off x="7019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40</xdr:col>
      <xdr:colOff>0</xdr:colOff>
      <xdr:row>1</xdr:row>
      <xdr:rowOff>0</xdr:rowOff>
    </xdr:to>
    <xdr:sp macro="" textlink="">
      <xdr:nvSpPr>
        <xdr:cNvPr id="26890" name="Rectangle 26889">
          <a:extLst>
            <a:ext uri="{FF2B5EF4-FFF2-40B4-BE49-F238E27FC236}">
              <a16:creationId xmlns:a16="http://schemas.microsoft.com/office/drawing/2014/main" id="{4D993238-D938-5599-B0E1-227DE289677B}"/>
            </a:ext>
          </a:extLst>
        </xdr:cNvPr>
        <xdr:cNvSpPr/>
      </xdr:nvSpPr>
      <xdr:spPr>
        <a:xfrm>
          <a:off x="7210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40</xdr:col>
      <xdr:colOff>0</xdr:colOff>
      <xdr:row>0</xdr:row>
      <xdr:rowOff>0</xdr:rowOff>
    </xdr:from>
    <xdr:to>
      <xdr:col>41</xdr:col>
      <xdr:colOff>0</xdr:colOff>
      <xdr:row>1</xdr:row>
      <xdr:rowOff>0</xdr:rowOff>
    </xdr:to>
    <xdr:sp macro="" textlink="">
      <xdr:nvSpPr>
        <xdr:cNvPr id="26891" name="Rectangle 26890">
          <a:extLst>
            <a:ext uri="{FF2B5EF4-FFF2-40B4-BE49-F238E27FC236}">
              <a16:creationId xmlns:a16="http://schemas.microsoft.com/office/drawing/2014/main" id="{BA31BAEC-4181-A869-94C1-055E0EA47666}"/>
            </a:ext>
          </a:extLst>
        </xdr:cNvPr>
        <xdr:cNvSpPr/>
      </xdr:nvSpPr>
      <xdr:spPr>
        <a:xfrm>
          <a:off x="7400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41</xdr:col>
      <xdr:colOff>0</xdr:colOff>
      <xdr:row>0</xdr:row>
      <xdr:rowOff>0</xdr:rowOff>
    </xdr:from>
    <xdr:to>
      <xdr:col>42</xdr:col>
      <xdr:colOff>0</xdr:colOff>
      <xdr:row>1</xdr:row>
      <xdr:rowOff>0</xdr:rowOff>
    </xdr:to>
    <xdr:sp macro="" textlink="">
      <xdr:nvSpPr>
        <xdr:cNvPr id="26892" name="Rectangle 26891">
          <a:extLst>
            <a:ext uri="{FF2B5EF4-FFF2-40B4-BE49-F238E27FC236}">
              <a16:creationId xmlns:a16="http://schemas.microsoft.com/office/drawing/2014/main" id="{BC53B2E3-314B-1303-8D3B-440DA47FC24B}"/>
            </a:ext>
          </a:extLst>
        </xdr:cNvPr>
        <xdr:cNvSpPr/>
      </xdr:nvSpPr>
      <xdr:spPr>
        <a:xfrm>
          <a:off x="7591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sp macro="" textlink="">
      <xdr:nvSpPr>
        <xdr:cNvPr id="26893" name="Rectangle 26892">
          <a:extLst>
            <a:ext uri="{FF2B5EF4-FFF2-40B4-BE49-F238E27FC236}">
              <a16:creationId xmlns:a16="http://schemas.microsoft.com/office/drawing/2014/main" id="{63E23E78-DDF3-D519-AD38-D162F74DCC5F}"/>
            </a:ext>
          </a:extLst>
        </xdr:cNvPr>
        <xdr:cNvSpPr/>
      </xdr:nvSpPr>
      <xdr:spPr>
        <a:xfrm>
          <a:off x="7781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43</xdr:col>
      <xdr:colOff>0</xdr:colOff>
      <xdr:row>0</xdr:row>
      <xdr:rowOff>0</xdr:rowOff>
    </xdr:from>
    <xdr:to>
      <xdr:col>44</xdr:col>
      <xdr:colOff>0</xdr:colOff>
      <xdr:row>1</xdr:row>
      <xdr:rowOff>0</xdr:rowOff>
    </xdr:to>
    <xdr:sp macro="" textlink="">
      <xdr:nvSpPr>
        <xdr:cNvPr id="26894" name="Rectangle 26893">
          <a:extLst>
            <a:ext uri="{FF2B5EF4-FFF2-40B4-BE49-F238E27FC236}">
              <a16:creationId xmlns:a16="http://schemas.microsoft.com/office/drawing/2014/main" id="{14F6C4F5-DE17-366B-4603-95042E9AF7CC}"/>
            </a:ext>
          </a:extLst>
        </xdr:cNvPr>
        <xdr:cNvSpPr/>
      </xdr:nvSpPr>
      <xdr:spPr>
        <a:xfrm>
          <a:off x="7972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44</xdr:col>
      <xdr:colOff>0</xdr:colOff>
      <xdr:row>0</xdr:row>
      <xdr:rowOff>0</xdr:rowOff>
    </xdr:from>
    <xdr:to>
      <xdr:col>45</xdr:col>
      <xdr:colOff>0</xdr:colOff>
      <xdr:row>1</xdr:row>
      <xdr:rowOff>0</xdr:rowOff>
    </xdr:to>
    <xdr:sp macro="" textlink="">
      <xdr:nvSpPr>
        <xdr:cNvPr id="26895" name="Rectangle 26894">
          <a:extLst>
            <a:ext uri="{FF2B5EF4-FFF2-40B4-BE49-F238E27FC236}">
              <a16:creationId xmlns:a16="http://schemas.microsoft.com/office/drawing/2014/main" id="{81AD6B4F-CDE7-59C7-6DA9-54D35639443D}"/>
            </a:ext>
          </a:extLst>
        </xdr:cNvPr>
        <xdr:cNvSpPr/>
      </xdr:nvSpPr>
      <xdr:spPr>
        <a:xfrm>
          <a:off x="8162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rgbClr val="3C5B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45</xdr:col>
      <xdr:colOff>0</xdr:colOff>
      <xdr:row>0</xdr:row>
      <xdr:rowOff>0</xdr:rowOff>
    </xdr:from>
    <xdr:to>
      <xdr:col>46</xdr:col>
      <xdr:colOff>0</xdr:colOff>
      <xdr:row>1</xdr:row>
      <xdr:rowOff>0</xdr:rowOff>
    </xdr:to>
    <xdr:sp macro="" textlink="">
      <xdr:nvSpPr>
        <xdr:cNvPr id="26896" name="Rectangle 26895">
          <a:extLst>
            <a:ext uri="{FF2B5EF4-FFF2-40B4-BE49-F238E27FC236}">
              <a16:creationId xmlns:a16="http://schemas.microsoft.com/office/drawing/2014/main" id="{F7CE8D91-DA52-EB35-1D07-219FB56FB506}"/>
            </a:ext>
          </a:extLst>
        </xdr:cNvPr>
        <xdr:cNvSpPr/>
      </xdr:nvSpPr>
      <xdr:spPr>
        <a:xfrm>
          <a:off x="8353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46</xdr:col>
      <xdr:colOff>0</xdr:colOff>
      <xdr:row>0</xdr:row>
      <xdr:rowOff>0</xdr:rowOff>
    </xdr:from>
    <xdr:to>
      <xdr:col>47</xdr:col>
      <xdr:colOff>0</xdr:colOff>
      <xdr:row>1</xdr:row>
      <xdr:rowOff>0</xdr:rowOff>
    </xdr:to>
    <xdr:sp macro="" textlink="">
      <xdr:nvSpPr>
        <xdr:cNvPr id="26899" name="Rectangle 26898">
          <a:extLst>
            <a:ext uri="{FF2B5EF4-FFF2-40B4-BE49-F238E27FC236}">
              <a16:creationId xmlns:a16="http://schemas.microsoft.com/office/drawing/2014/main" id="{7E88A24E-79A1-2761-13DC-88DAFDB753EA}"/>
            </a:ext>
          </a:extLst>
        </xdr:cNvPr>
        <xdr:cNvSpPr/>
      </xdr:nvSpPr>
      <xdr:spPr>
        <a:xfrm>
          <a:off x="8734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47</xdr:col>
      <xdr:colOff>0</xdr:colOff>
      <xdr:row>0</xdr:row>
      <xdr:rowOff>0</xdr:rowOff>
    </xdr:from>
    <xdr:to>
      <xdr:col>48</xdr:col>
      <xdr:colOff>0</xdr:colOff>
      <xdr:row>1</xdr:row>
      <xdr:rowOff>0</xdr:rowOff>
    </xdr:to>
    <xdr:sp macro="" textlink="">
      <xdr:nvSpPr>
        <xdr:cNvPr id="26900" name="Rectangle 26899">
          <a:extLst>
            <a:ext uri="{FF2B5EF4-FFF2-40B4-BE49-F238E27FC236}">
              <a16:creationId xmlns:a16="http://schemas.microsoft.com/office/drawing/2014/main" id="{F966DA67-BE2A-02FE-6A44-4131DB3D98D2}"/>
            </a:ext>
          </a:extLst>
        </xdr:cNvPr>
        <xdr:cNvSpPr/>
      </xdr:nvSpPr>
      <xdr:spPr>
        <a:xfrm>
          <a:off x="8924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48</xdr:col>
      <xdr:colOff>0</xdr:colOff>
      <xdr:row>0</xdr:row>
      <xdr:rowOff>0</xdr:rowOff>
    </xdr:from>
    <xdr:to>
      <xdr:col>48</xdr:col>
      <xdr:colOff>45719</xdr:colOff>
      <xdr:row>1</xdr:row>
      <xdr:rowOff>0</xdr:rowOff>
    </xdr:to>
    <xdr:sp macro="" textlink="">
      <xdr:nvSpPr>
        <xdr:cNvPr id="26904" name="Rectangle 26903">
          <a:extLst>
            <a:ext uri="{FF2B5EF4-FFF2-40B4-BE49-F238E27FC236}">
              <a16:creationId xmlns:a16="http://schemas.microsoft.com/office/drawing/2014/main" id="{57E1EC83-4143-4C15-8F38-47E7FD3950B3}"/>
            </a:ext>
          </a:extLst>
        </xdr:cNvPr>
        <xdr:cNvSpPr/>
      </xdr:nvSpPr>
      <xdr:spPr>
        <a:xfrm>
          <a:off x="93059250" y="0"/>
          <a:ext cx="45719" cy="990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48</xdr:col>
      <xdr:colOff>0</xdr:colOff>
      <xdr:row>0</xdr:row>
      <xdr:rowOff>0</xdr:rowOff>
    </xdr:from>
    <xdr:to>
      <xdr:col>49</xdr:col>
      <xdr:colOff>0</xdr:colOff>
      <xdr:row>1</xdr:row>
      <xdr:rowOff>0</xdr:rowOff>
    </xdr:to>
    <xdr:sp macro="" textlink="">
      <xdr:nvSpPr>
        <xdr:cNvPr id="26905" name="Rectangle 26904">
          <a:extLst>
            <a:ext uri="{FF2B5EF4-FFF2-40B4-BE49-F238E27FC236}">
              <a16:creationId xmlns:a16="http://schemas.microsoft.com/office/drawing/2014/main" id="{F9A21EE1-8B90-3709-29B5-8B124B5283D3}"/>
            </a:ext>
          </a:extLst>
        </xdr:cNvPr>
        <xdr:cNvSpPr/>
      </xdr:nvSpPr>
      <xdr:spPr>
        <a:xfrm>
          <a:off x="9115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26906" name="Rectangle 26905">
          <a:extLst>
            <a:ext uri="{FF2B5EF4-FFF2-40B4-BE49-F238E27FC236}">
              <a16:creationId xmlns:a16="http://schemas.microsoft.com/office/drawing/2014/main" id="{325F94CD-A93E-9EDA-1307-999B570A2D24}"/>
            </a:ext>
          </a:extLst>
        </xdr:cNvPr>
        <xdr:cNvSpPr/>
      </xdr:nvSpPr>
      <xdr:spPr>
        <a:xfrm>
          <a:off x="3516086" y="0"/>
          <a:ext cx="1915885" cy="1001486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6907" name="Rectangle 26906">
          <a:extLst>
            <a:ext uri="{FF2B5EF4-FFF2-40B4-BE49-F238E27FC236}">
              <a16:creationId xmlns:a16="http://schemas.microsoft.com/office/drawing/2014/main" id="{90401DD1-7533-F088-DECC-EAA09991F92A}"/>
            </a:ext>
          </a:extLst>
        </xdr:cNvPr>
        <xdr:cNvSpPr/>
      </xdr:nvSpPr>
      <xdr:spPr>
        <a:xfrm>
          <a:off x="5429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6908" name="Rectangle 26907">
          <a:extLst>
            <a:ext uri="{FF2B5EF4-FFF2-40B4-BE49-F238E27FC236}">
              <a16:creationId xmlns:a16="http://schemas.microsoft.com/office/drawing/2014/main" id="{804FE1D2-9890-440C-09CC-692C9255D44F}"/>
            </a:ext>
          </a:extLst>
        </xdr:cNvPr>
        <xdr:cNvSpPr/>
      </xdr:nvSpPr>
      <xdr:spPr>
        <a:xfrm>
          <a:off x="7334250" y="0"/>
          <a:ext cx="1905000" cy="990600"/>
        </a:xfrm>
        <a:prstGeom prst="rect">
          <a:avLst/>
        </a:prstGeom>
        <a:blipFill dpi="0"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304800" cy="304800"/>
    <xdr:sp macro="" textlink="">
      <xdr:nvSpPr>
        <xdr:cNvPr id="2" name="AutoShape 6" descr="Billedresultat for iaudiomet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E9223-39CF-4294-992D-1B7C168EC199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" name="AutoShape 10" descr="Billedresultat for inventis cel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FE71F2-F7F0-4C9C-BC3C-80513B3752D4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" name="AutoShape 11" descr="Billedresultat for inventis cel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B5284-FFFC-4B7E-955E-90C0AAA1D4E5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" name="AutoShape 12" descr="Billedresultat for inventis cel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5063C-FB02-496F-9844-556C27A106C3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" name="AutoShape 13" descr="Billedresultat for inventis cel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9575E0-526B-4098-8F25-356EB1AC8489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358373</xdr:colOff>
      <xdr:row>0</xdr:row>
      <xdr:rowOff>171472</xdr:rowOff>
    </xdr:from>
    <xdr:ext cx="760815" cy="904853"/>
    <xdr:pic>
      <xdr:nvPicPr>
        <xdr:cNvPr id="7" name="Picture 6">
          <a:extLst>
            <a:ext uri="{FF2B5EF4-FFF2-40B4-BE49-F238E27FC236}">
              <a16:creationId xmlns:a16="http://schemas.microsoft.com/office/drawing/2014/main" id="{9C2BC8B7-8913-491B-B97B-6CC51968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448" y="161947"/>
          <a:ext cx="760815" cy="904853"/>
        </a:xfrm>
        <a:prstGeom prst="rect">
          <a:avLst/>
        </a:prstGeom>
      </xdr:spPr>
    </xdr:pic>
    <xdr:clientData/>
  </xdr:oneCellAnchor>
  <xdr:oneCellAnchor>
    <xdr:from>
      <xdr:col>8</xdr:col>
      <xdr:colOff>78581</xdr:colOff>
      <xdr:row>0</xdr:row>
      <xdr:rowOff>539684</xdr:rowOff>
    </xdr:from>
    <xdr:ext cx="1035445" cy="689042"/>
    <xdr:pic>
      <xdr:nvPicPr>
        <xdr:cNvPr id="8" name="Picture 7">
          <a:extLst>
            <a:ext uri="{FF2B5EF4-FFF2-40B4-BE49-F238E27FC236}">
              <a16:creationId xmlns:a16="http://schemas.microsoft.com/office/drawing/2014/main" id="{EA816664-2CE1-4681-A656-FD7EA942E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681" y="158684"/>
          <a:ext cx="1035445" cy="689042"/>
        </a:xfrm>
        <a:prstGeom prst="rect">
          <a:avLst/>
        </a:prstGeom>
      </xdr:spPr>
    </xdr:pic>
    <xdr:clientData/>
  </xdr:oneCellAnchor>
  <xdr:oneCellAnchor>
    <xdr:from>
      <xdr:col>7</xdr:col>
      <xdr:colOff>231321</xdr:colOff>
      <xdr:row>0</xdr:row>
      <xdr:rowOff>157262</xdr:rowOff>
    </xdr:from>
    <xdr:ext cx="833573" cy="991385"/>
    <xdr:pic>
      <xdr:nvPicPr>
        <xdr:cNvPr id="9" name="Picture 8">
          <a:extLst>
            <a:ext uri="{FF2B5EF4-FFF2-40B4-BE49-F238E27FC236}">
              <a16:creationId xmlns:a16="http://schemas.microsoft.com/office/drawing/2014/main" id="{201FC7BF-1A83-46E3-82A2-D8FCCD228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6296" y="157262"/>
          <a:ext cx="833573" cy="991385"/>
        </a:xfrm>
        <a:prstGeom prst="rect">
          <a:avLst/>
        </a:prstGeom>
      </xdr:spPr>
    </xdr:pic>
    <xdr:clientData/>
  </xdr:oneCellAnchor>
  <xdr:oneCellAnchor>
    <xdr:from>
      <xdr:col>14</xdr:col>
      <xdr:colOff>103490</xdr:colOff>
      <xdr:row>0</xdr:row>
      <xdr:rowOff>102371</xdr:rowOff>
    </xdr:from>
    <xdr:ext cx="1222389" cy="987690"/>
    <xdr:pic>
      <xdr:nvPicPr>
        <xdr:cNvPr id="10" name="Picture 9">
          <a:extLst>
            <a:ext uri="{FF2B5EF4-FFF2-40B4-BE49-F238E27FC236}">
              <a16:creationId xmlns:a16="http://schemas.microsoft.com/office/drawing/2014/main" id="{6FBF6C57-0660-490E-AE6D-BDE84E7B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9240" y="102371"/>
          <a:ext cx="1222389" cy="987690"/>
        </a:xfrm>
        <a:prstGeom prst="rect">
          <a:avLst/>
        </a:prstGeom>
      </xdr:spPr>
    </xdr:pic>
    <xdr:clientData/>
  </xdr:oneCellAnchor>
  <xdr:oneCellAnchor>
    <xdr:from>
      <xdr:col>15</xdr:col>
      <xdr:colOff>148373</xdr:colOff>
      <xdr:row>0</xdr:row>
      <xdr:rowOff>339709</xdr:rowOff>
    </xdr:from>
    <xdr:ext cx="960337" cy="611745"/>
    <xdr:pic>
      <xdr:nvPicPr>
        <xdr:cNvPr id="11" name="Picture 10">
          <a:extLst>
            <a:ext uri="{FF2B5EF4-FFF2-40B4-BE49-F238E27FC236}">
              <a16:creationId xmlns:a16="http://schemas.microsoft.com/office/drawing/2014/main" id="{341A1EEB-81ED-405B-8B9E-19241190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9073" y="158734"/>
          <a:ext cx="960337" cy="611745"/>
        </a:xfrm>
        <a:prstGeom prst="rect">
          <a:avLst/>
        </a:prstGeom>
      </xdr:spPr>
    </xdr:pic>
    <xdr:clientData/>
  </xdr:oneCellAnchor>
  <xdr:oneCellAnchor>
    <xdr:from>
      <xdr:col>16</xdr:col>
      <xdr:colOff>225200</xdr:colOff>
      <xdr:row>0</xdr:row>
      <xdr:rowOff>352494</xdr:rowOff>
    </xdr:from>
    <xdr:ext cx="1089250" cy="888023"/>
    <xdr:pic>
      <xdr:nvPicPr>
        <xdr:cNvPr id="12" name="Picture 11">
          <a:extLst>
            <a:ext uri="{FF2B5EF4-FFF2-40B4-BE49-F238E27FC236}">
              <a16:creationId xmlns:a16="http://schemas.microsoft.com/office/drawing/2014/main" id="{7632E6F6-899A-4DE3-9889-59B2CA29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675" y="161994"/>
          <a:ext cx="1089250" cy="888023"/>
        </a:xfrm>
        <a:prstGeom prst="rect">
          <a:avLst/>
        </a:prstGeom>
      </xdr:spPr>
    </xdr:pic>
    <xdr:clientData/>
  </xdr:oneCellAnchor>
  <xdr:oneCellAnchor>
    <xdr:from>
      <xdr:col>17</xdr:col>
      <xdr:colOff>219075</xdr:colOff>
      <xdr:row>0</xdr:row>
      <xdr:rowOff>485774</xdr:rowOff>
    </xdr:from>
    <xdr:ext cx="1381125" cy="690431"/>
    <xdr:pic>
      <xdr:nvPicPr>
        <xdr:cNvPr id="13" name="Picture 12">
          <a:extLst>
            <a:ext uri="{FF2B5EF4-FFF2-40B4-BE49-F238E27FC236}">
              <a16:creationId xmlns:a16="http://schemas.microsoft.com/office/drawing/2014/main" id="{2FF86031-3363-4874-85D2-1300FC9C5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0" r="16233"/>
        <a:stretch/>
      </xdr:blipFill>
      <xdr:spPr>
        <a:xfrm>
          <a:off x="27470100" y="161924"/>
          <a:ext cx="1381125" cy="690431"/>
        </a:xfrm>
        <a:prstGeom prst="rect">
          <a:avLst/>
        </a:prstGeom>
      </xdr:spPr>
    </xdr:pic>
    <xdr:clientData/>
  </xdr:oneCellAnchor>
  <xdr:oneCellAnchor>
    <xdr:from>
      <xdr:col>18</xdr:col>
      <xdr:colOff>9254</xdr:colOff>
      <xdr:row>0</xdr:row>
      <xdr:rowOff>144780</xdr:rowOff>
    </xdr:from>
    <xdr:ext cx="1229045" cy="1006929"/>
    <xdr:pic>
      <xdr:nvPicPr>
        <xdr:cNvPr id="14" name="Picture 13">
          <a:extLst>
            <a:ext uri="{FF2B5EF4-FFF2-40B4-BE49-F238E27FC236}">
              <a16:creationId xmlns:a16="http://schemas.microsoft.com/office/drawing/2014/main" id="{5CEB59EF-59FA-4312-94E6-08A640B9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946204" y="144780"/>
          <a:ext cx="1229045" cy="1006929"/>
        </a:xfrm>
        <a:prstGeom prst="rect">
          <a:avLst/>
        </a:prstGeom>
      </xdr:spPr>
    </xdr:pic>
    <xdr:clientData/>
  </xdr:oneCellAnchor>
  <xdr:oneCellAnchor>
    <xdr:from>
      <xdr:col>19</xdr:col>
      <xdr:colOff>147774</xdr:colOff>
      <xdr:row>0</xdr:row>
      <xdr:rowOff>156755</xdr:rowOff>
    </xdr:from>
    <xdr:ext cx="952613" cy="941069"/>
    <xdr:pic>
      <xdr:nvPicPr>
        <xdr:cNvPr id="15" name="Picture 14">
          <a:extLst>
            <a:ext uri="{FF2B5EF4-FFF2-40B4-BE49-F238E27FC236}">
              <a16:creationId xmlns:a16="http://schemas.microsoft.com/office/drawing/2014/main" id="{A68AAFDA-398A-424A-A590-CCCC58AB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42024" y="156755"/>
          <a:ext cx="952613" cy="941069"/>
        </a:xfrm>
        <a:prstGeom prst="rect">
          <a:avLst/>
        </a:prstGeom>
      </xdr:spPr>
    </xdr:pic>
    <xdr:clientData/>
  </xdr:oneCellAnchor>
  <xdr:oneCellAnchor>
    <xdr:from>
      <xdr:col>20</xdr:col>
      <xdr:colOff>87902</xdr:colOff>
      <xdr:row>0</xdr:row>
      <xdr:rowOff>203834</xdr:rowOff>
    </xdr:from>
    <xdr:ext cx="1042511" cy="856745"/>
    <xdr:pic>
      <xdr:nvPicPr>
        <xdr:cNvPr id="16" name="Picture 15" descr="Billedresultat for otosure">
          <a:extLst>
            <a:ext uri="{FF2B5EF4-FFF2-40B4-BE49-F238E27FC236}">
              <a16:creationId xmlns:a16="http://schemas.microsoft.com/office/drawing/2014/main" id="{BD1834AE-67E0-40C4-8CCF-9BDB1232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4202" y="165734"/>
          <a:ext cx="1042511" cy="856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212271</xdr:colOff>
      <xdr:row>0</xdr:row>
      <xdr:rowOff>114603</xdr:rowOff>
    </xdr:from>
    <xdr:ext cx="1461135" cy="1024552"/>
    <xdr:pic>
      <xdr:nvPicPr>
        <xdr:cNvPr id="17" name="Picture 16">
          <a:extLst>
            <a:ext uri="{FF2B5EF4-FFF2-40B4-BE49-F238E27FC236}">
              <a16:creationId xmlns:a16="http://schemas.microsoft.com/office/drawing/2014/main" id="{91FAAD65-185C-4327-AA5C-F748A7981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1" y="114603"/>
          <a:ext cx="1461135" cy="1024552"/>
        </a:xfrm>
        <a:prstGeom prst="rect">
          <a:avLst/>
        </a:prstGeom>
      </xdr:spPr>
    </xdr:pic>
    <xdr:clientData/>
  </xdr:oneCellAnchor>
  <xdr:oneCellAnchor>
    <xdr:from>
      <xdr:col>2</xdr:col>
      <xdr:colOff>204923</xdr:colOff>
      <xdr:row>0</xdr:row>
      <xdr:rowOff>145869</xdr:rowOff>
    </xdr:from>
    <xdr:ext cx="1476375" cy="1009312"/>
    <xdr:pic>
      <xdr:nvPicPr>
        <xdr:cNvPr id="18" name="Picture 17">
          <a:extLst>
            <a:ext uri="{FF2B5EF4-FFF2-40B4-BE49-F238E27FC236}">
              <a16:creationId xmlns:a16="http://schemas.microsoft.com/office/drawing/2014/main" id="{26DC037A-F376-45E0-80B8-6F110A91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223" y="145869"/>
          <a:ext cx="1476375" cy="1009312"/>
        </a:xfrm>
        <a:prstGeom prst="rect">
          <a:avLst/>
        </a:prstGeom>
      </xdr:spPr>
    </xdr:pic>
    <xdr:clientData/>
  </xdr:oneCellAnchor>
  <xdr:oneCellAnchor>
    <xdr:from>
      <xdr:col>21</xdr:col>
      <xdr:colOff>163287</xdr:colOff>
      <xdr:row>0</xdr:row>
      <xdr:rowOff>332016</xdr:rowOff>
    </xdr:from>
    <xdr:ext cx="1121668" cy="601434"/>
    <xdr:pic>
      <xdr:nvPicPr>
        <xdr:cNvPr id="19" name="Picture 18">
          <a:extLst>
            <a:ext uri="{FF2B5EF4-FFF2-40B4-BE49-F238E27FC236}">
              <a16:creationId xmlns:a16="http://schemas.microsoft.com/office/drawing/2014/main" id="{48A9D23D-E21A-4D41-B43E-A2C0B54C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76887" y="160566"/>
          <a:ext cx="1121668" cy="601434"/>
        </a:xfrm>
        <a:prstGeom prst="rect">
          <a:avLst/>
        </a:prstGeom>
      </xdr:spPr>
    </xdr:pic>
    <xdr:clientData/>
  </xdr:oneCellAnchor>
  <xdr:oneCellAnchor>
    <xdr:from>
      <xdr:col>24</xdr:col>
      <xdr:colOff>258538</xdr:colOff>
      <xdr:row>0</xdr:row>
      <xdr:rowOff>383721</xdr:rowOff>
    </xdr:from>
    <xdr:ext cx="993318" cy="532040"/>
    <xdr:pic>
      <xdr:nvPicPr>
        <xdr:cNvPr id="20" name="Picture 19">
          <a:extLst>
            <a:ext uri="{FF2B5EF4-FFF2-40B4-BE49-F238E27FC236}">
              <a16:creationId xmlns:a16="http://schemas.microsoft.com/office/drawing/2014/main" id="{5696EEB7-7D6F-4461-A767-376C6300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129813" y="164646"/>
          <a:ext cx="993318" cy="532040"/>
        </a:xfrm>
        <a:prstGeom prst="rect">
          <a:avLst/>
        </a:prstGeom>
      </xdr:spPr>
    </xdr:pic>
    <xdr:clientData/>
  </xdr:oneCellAnchor>
  <xdr:oneCellAnchor>
    <xdr:from>
      <xdr:col>9</xdr:col>
      <xdr:colOff>149679</xdr:colOff>
      <xdr:row>0</xdr:row>
      <xdr:rowOff>435428</xdr:rowOff>
    </xdr:from>
    <xdr:ext cx="1143000" cy="739199"/>
    <xdr:pic>
      <xdr:nvPicPr>
        <xdr:cNvPr id="21" name="Picture 20">
          <a:extLst>
            <a:ext uri="{FF2B5EF4-FFF2-40B4-BE49-F238E27FC236}">
              <a16:creationId xmlns:a16="http://schemas.microsoft.com/office/drawing/2014/main" id="{15275E70-2DC2-49A4-95FF-AACB3998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942129" y="159203"/>
          <a:ext cx="1143000" cy="739199"/>
        </a:xfrm>
        <a:prstGeom prst="rect">
          <a:avLst/>
        </a:prstGeom>
      </xdr:spPr>
    </xdr:pic>
    <xdr:clientData/>
  </xdr:oneCellAnchor>
  <xdr:oneCellAnchor>
    <xdr:from>
      <xdr:col>10</xdr:col>
      <xdr:colOff>120014</xdr:colOff>
      <xdr:row>0</xdr:row>
      <xdr:rowOff>238397</xdr:rowOff>
    </xdr:from>
    <xdr:ext cx="1272395" cy="941886"/>
    <xdr:pic>
      <xdr:nvPicPr>
        <xdr:cNvPr id="22" name="Picture 21">
          <a:extLst>
            <a:ext uri="{FF2B5EF4-FFF2-40B4-BE49-F238E27FC236}">
              <a16:creationId xmlns:a16="http://schemas.microsoft.com/office/drawing/2014/main" id="{F991A7E3-5449-44B8-870B-F741F63F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03114" y="162197"/>
          <a:ext cx="1272395" cy="941886"/>
        </a:xfrm>
        <a:prstGeom prst="rect">
          <a:avLst/>
        </a:prstGeom>
      </xdr:spPr>
    </xdr:pic>
    <xdr:clientData/>
  </xdr:oneCellAnchor>
  <xdr:oneCellAnchor>
    <xdr:from>
      <xdr:col>11</xdr:col>
      <xdr:colOff>43544</xdr:colOff>
      <xdr:row>0</xdr:row>
      <xdr:rowOff>506188</xdr:rowOff>
    </xdr:from>
    <xdr:ext cx="1333499" cy="378836"/>
    <xdr:pic>
      <xdr:nvPicPr>
        <xdr:cNvPr id="23" name="Picture 22">
          <a:extLst>
            <a:ext uri="{FF2B5EF4-FFF2-40B4-BE49-F238E27FC236}">
              <a16:creationId xmlns:a16="http://schemas.microsoft.com/office/drawing/2014/main" id="{A966B6F2-673F-4352-8366-F95D819B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674444" y="163288"/>
          <a:ext cx="1333499" cy="378836"/>
        </a:xfrm>
        <a:prstGeom prst="rect">
          <a:avLst/>
        </a:prstGeom>
      </xdr:spPr>
    </xdr:pic>
    <xdr:clientData/>
  </xdr:oneCellAnchor>
  <xdr:oneCellAnchor>
    <xdr:from>
      <xdr:col>12</xdr:col>
      <xdr:colOff>202329</xdr:colOff>
      <xdr:row>0</xdr:row>
      <xdr:rowOff>265636</xdr:rowOff>
    </xdr:from>
    <xdr:ext cx="1264521" cy="686862"/>
    <xdr:pic>
      <xdr:nvPicPr>
        <xdr:cNvPr id="24" name="Picture 23" descr="audiometer_st20_lg_">
          <a:extLst>
            <a:ext uri="{FF2B5EF4-FFF2-40B4-BE49-F238E27FC236}">
              <a16:creationId xmlns:a16="http://schemas.microsoft.com/office/drawing/2014/main" id="{229A175A-A9B3-41BA-BF95-08373361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1029" y="160861"/>
          <a:ext cx="1264521" cy="686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60701</xdr:colOff>
      <xdr:row>0</xdr:row>
      <xdr:rowOff>197795</xdr:rowOff>
    </xdr:from>
    <xdr:ext cx="1310900" cy="821379"/>
    <xdr:pic>
      <xdr:nvPicPr>
        <xdr:cNvPr id="25" name="Picture 24" descr="MA 25 Audiometer">
          <a:extLst>
            <a:ext uri="{FF2B5EF4-FFF2-40B4-BE49-F238E27FC236}">
              <a16:creationId xmlns:a16="http://schemas.microsoft.com/office/drawing/2014/main" id="{3992E918-F5EF-4DFD-A6A3-A0A5110E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0076" y="159695"/>
          <a:ext cx="1310900" cy="821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258536</xdr:colOff>
      <xdr:row>0</xdr:row>
      <xdr:rowOff>148139</xdr:rowOff>
    </xdr:from>
    <xdr:ext cx="1170214" cy="925866"/>
    <xdr:pic>
      <xdr:nvPicPr>
        <xdr:cNvPr id="26" name="Picture 25">
          <a:extLst>
            <a:ext uri="{FF2B5EF4-FFF2-40B4-BE49-F238E27FC236}">
              <a16:creationId xmlns:a16="http://schemas.microsoft.com/office/drawing/2014/main" id="{EFC24A52-4BE7-4E6D-B256-DB101C750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07186" y="148139"/>
          <a:ext cx="1170214" cy="925866"/>
        </a:xfrm>
        <a:prstGeom prst="rect">
          <a:avLst/>
        </a:prstGeom>
      </xdr:spPr>
    </xdr:pic>
    <xdr:clientData/>
  </xdr:oneCellAnchor>
  <xdr:oneCellAnchor>
    <xdr:from>
      <xdr:col>5</xdr:col>
      <xdr:colOff>326571</xdr:colOff>
      <xdr:row>0</xdr:row>
      <xdr:rowOff>353786</xdr:rowOff>
    </xdr:from>
    <xdr:ext cx="1068917" cy="695402"/>
    <xdr:pic>
      <xdr:nvPicPr>
        <xdr:cNvPr id="27" name="Picture 26">
          <a:extLst>
            <a:ext uri="{FF2B5EF4-FFF2-40B4-BE49-F238E27FC236}">
              <a16:creationId xmlns:a16="http://schemas.microsoft.com/office/drawing/2014/main" id="{2B35CCFB-E32E-4454-A258-EEDA82F56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346871" y="163286"/>
          <a:ext cx="1068917" cy="695402"/>
        </a:xfrm>
        <a:prstGeom prst="rect">
          <a:avLst/>
        </a:prstGeom>
      </xdr:spPr>
    </xdr:pic>
    <xdr:clientData/>
  </xdr:oneCellAnchor>
  <xdr:oneCellAnchor>
    <xdr:from>
      <xdr:col>22</xdr:col>
      <xdr:colOff>223159</xdr:colOff>
      <xdr:row>0</xdr:row>
      <xdr:rowOff>122465</xdr:rowOff>
    </xdr:from>
    <xdr:ext cx="1011176" cy="952500"/>
    <xdr:pic>
      <xdr:nvPicPr>
        <xdr:cNvPr id="28" name="Picture 27">
          <a:extLst>
            <a:ext uri="{FF2B5EF4-FFF2-40B4-BE49-F238E27FC236}">
              <a16:creationId xmlns:a16="http://schemas.microsoft.com/office/drawing/2014/main" id="{7F6DD2DC-4EDD-46CC-80C4-52DD0453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265509" y="122465"/>
          <a:ext cx="1011176" cy="952500"/>
        </a:xfrm>
        <a:prstGeom prst="rect">
          <a:avLst/>
        </a:prstGeom>
      </xdr:spPr>
    </xdr:pic>
    <xdr:clientData/>
  </xdr:oneCellAnchor>
  <xdr:oneCellAnchor>
    <xdr:from>
      <xdr:col>23</xdr:col>
      <xdr:colOff>180974</xdr:colOff>
      <xdr:row>0</xdr:row>
      <xdr:rowOff>122464</xdr:rowOff>
    </xdr:from>
    <xdr:ext cx="952500" cy="1006092"/>
    <xdr:pic>
      <xdr:nvPicPr>
        <xdr:cNvPr id="29" name="Picture 28">
          <a:extLst>
            <a:ext uri="{FF2B5EF4-FFF2-40B4-BE49-F238E27FC236}">
              <a16:creationId xmlns:a16="http://schemas.microsoft.com/office/drawing/2014/main" id="{FF828C81-8C77-423E-A18A-B1C6BD37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5671124" y="122464"/>
          <a:ext cx="952500" cy="1006092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0</xdr:row>
      <xdr:rowOff>0</xdr:rowOff>
    </xdr:from>
    <xdr:ext cx="1533525" cy="1159766"/>
    <xdr:pic>
      <xdr:nvPicPr>
        <xdr:cNvPr id="30" name="Picture 29">
          <a:extLst>
            <a:ext uri="{FF2B5EF4-FFF2-40B4-BE49-F238E27FC236}">
              <a16:creationId xmlns:a16="http://schemas.microsoft.com/office/drawing/2014/main" id="{003049E2-7142-40F6-A5F6-AA5A10722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19875" y="0"/>
          <a:ext cx="1533525" cy="115976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180975</xdr:rowOff>
    </xdr:from>
    <xdr:to>
      <xdr:col>3</xdr:col>
      <xdr:colOff>1266825</xdr:colOff>
      <xdr:row>0</xdr:row>
      <xdr:rowOff>1066800</xdr:rowOff>
    </xdr:to>
    <xdr:pic>
      <xdr:nvPicPr>
        <xdr:cNvPr id="38288" name="_ctl12_prodImage" descr="http://www.viasyshealthcare.com/prod_serv/prodImages/072.jpg">
          <a:extLst>
            <a:ext uri="{FF2B5EF4-FFF2-40B4-BE49-F238E27FC236}">
              <a16:creationId xmlns:a16="http://schemas.microsoft.com/office/drawing/2014/main" id="{00000000-0008-0000-0200-000090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80975"/>
          <a:ext cx="1133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1</xdr:col>
      <xdr:colOff>1409700</xdr:colOff>
      <xdr:row>0</xdr:row>
      <xdr:rowOff>1104900</xdr:rowOff>
    </xdr:to>
    <xdr:pic>
      <xdr:nvPicPr>
        <xdr:cNvPr id="38289" name="Content Placeholder 6" descr="AC40.jpg">
          <a:extLst>
            <a:ext uri="{FF2B5EF4-FFF2-40B4-BE49-F238E27FC236}">
              <a16:creationId xmlns:a16="http://schemas.microsoft.com/office/drawing/2014/main" id="{00000000-0008-0000-0200-00009195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47625"/>
          <a:ext cx="14097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2</xdr:col>
      <xdr:colOff>1438275</xdr:colOff>
      <xdr:row>0</xdr:row>
      <xdr:rowOff>1066800</xdr:rowOff>
    </xdr:to>
    <xdr:pic>
      <xdr:nvPicPr>
        <xdr:cNvPr id="38290" name="Content Placeholder 7" descr="AC33.jpg">
          <a:extLst>
            <a:ext uri="{FF2B5EF4-FFF2-40B4-BE49-F238E27FC236}">
              <a16:creationId xmlns:a16="http://schemas.microsoft.com/office/drawing/2014/main" id="{00000000-0008-0000-0200-00009295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71900" y="133350"/>
          <a:ext cx="14382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0</xdr:row>
      <xdr:rowOff>76200</xdr:rowOff>
    </xdr:from>
    <xdr:to>
      <xdr:col>4</xdr:col>
      <xdr:colOff>1371600</xdr:colOff>
      <xdr:row>0</xdr:row>
      <xdr:rowOff>1171575</xdr:rowOff>
    </xdr:to>
    <xdr:pic>
      <xdr:nvPicPr>
        <xdr:cNvPr id="38291" name="Picture 2" descr="Orbiter 922">
          <a:extLst>
            <a:ext uri="{FF2B5EF4-FFF2-40B4-BE49-F238E27FC236}">
              <a16:creationId xmlns:a16="http://schemas.microsoft.com/office/drawing/2014/main" id="{00000000-0008-0000-0200-000093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0" y="76200"/>
          <a:ext cx="1276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104775</xdr:rowOff>
    </xdr:from>
    <xdr:to>
      <xdr:col>8</xdr:col>
      <xdr:colOff>0</xdr:colOff>
      <xdr:row>0</xdr:row>
      <xdr:rowOff>1209675</xdr:rowOff>
    </xdr:to>
    <xdr:pic>
      <xdr:nvPicPr>
        <xdr:cNvPr id="38292" name="Picture 7" descr="http://www.eymasa.com/images/audio_330.jpg">
          <a:extLst>
            <a:ext uri="{FF2B5EF4-FFF2-40B4-BE49-F238E27FC236}">
              <a16:creationId xmlns:a16="http://schemas.microsoft.com/office/drawing/2014/main" id="{00000000-0008-0000-0200-000094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96625" y="104775"/>
          <a:ext cx="13620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0</xdr:row>
      <xdr:rowOff>219075</xdr:rowOff>
    </xdr:from>
    <xdr:to>
      <xdr:col>6</xdr:col>
      <xdr:colOff>1362075</xdr:colOff>
      <xdr:row>0</xdr:row>
      <xdr:rowOff>1181100</xdr:rowOff>
    </xdr:to>
    <xdr:pic>
      <xdr:nvPicPr>
        <xdr:cNvPr id="38293" name="Picture 8" descr="http://www.eymasa.com/images/audio_320.jpg">
          <a:extLst>
            <a:ext uri="{FF2B5EF4-FFF2-40B4-BE49-F238E27FC236}">
              <a16:creationId xmlns:a16="http://schemas.microsoft.com/office/drawing/2014/main" id="{00000000-0008-0000-0200-000095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77400" y="219075"/>
          <a:ext cx="1247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0</xdr:row>
      <xdr:rowOff>219075</xdr:rowOff>
    </xdr:from>
    <xdr:to>
      <xdr:col>5</xdr:col>
      <xdr:colOff>1400175</xdr:colOff>
      <xdr:row>0</xdr:row>
      <xdr:rowOff>1076325</xdr:rowOff>
    </xdr:to>
    <xdr:pic>
      <xdr:nvPicPr>
        <xdr:cNvPr id="38294" name="Picture 11" descr="http://www.eymasa.com/images/audio_310.jpg">
          <a:extLst>
            <a:ext uri="{FF2B5EF4-FFF2-40B4-BE49-F238E27FC236}">
              <a16:creationId xmlns:a16="http://schemas.microsoft.com/office/drawing/2014/main" id="{00000000-0008-0000-0200-000096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67700" y="219075"/>
          <a:ext cx="1247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0</xdr:row>
      <xdr:rowOff>95250</xdr:rowOff>
    </xdr:from>
    <xdr:to>
      <xdr:col>8</xdr:col>
      <xdr:colOff>1428750</xdr:colOff>
      <xdr:row>0</xdr:row>
      <xdr:rowOff>1114425</xdr:rowOff>
    </xdr:to>
    <xdr:pic>
      <xdr:nvPicPr>
        <xdr:cNvPr id="38295" name="Picture 10" descr="RION AA79.bmp">
          <a:extLst>
            <a:ext uri="{FF2B5EF4-FFF2-40B4-BE49-F238E27FC236}">
              <a16:creationId xmlns:a16="http://schemas.microsoft.com/office/drawing/2014/main" id="{00000000-0008-0000-0200-000097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496800" y="95250"/>
          <a:ext cx="1390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0</xdr:row>
      <xdr:rowOff>19050</xdr:rowOff>
    </xdr:from>
    <xdr:to>
      <xdr:col>9</xdr:col>
      <xdr:colOff>1390650</xdr:colOff>
      <xdr:row>0</xdr:row>
      <xdr:rowOff>1323975</xdr:rowOff>
    </xdr:to>
    <xdr:pic>
      <xdr:nvPicPr>
        <xdr:cNvPr id="38296" name="Picture 210" descr="http://www.amplifon.pt/wps/wcm/connect/e0731080494acb4d8f27efe7baa692f2/A321.jpg?MOD=AJPERES">
          <a:extLst>
            <a:ext uri="{FF2B5EF4-FFF2-40B4-BE49-F238E27FC236}">
              <a16:creationId xmlns:a16="http://schemas.microsoft.com/office/drawing/2014/main" id="{00000000-0008-0000-0200-000098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944600" y="19050"/>
          <a:ext cx="13525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1">
    <v>1</v>
    <v>5</v>
    <v>cid:image001.png@01D4939B.C94010E0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3D69B"/>
      </a:accent1>
      <a:accent2>
        <a:srgbClr val="C3D69B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2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E53" sqref="E53"/>
    </sheetView>
  </sheetViews>
  <sheetFormatPr defaultRowHeight="12.75" x14ac:dyDescent="0.2"/>
  <cols>
    <col min="1" max="1" width="25.5703125" customWidth="1"/>
    <col min="2" max="2" width="21.7109375" hidden="1" customWidth="1"/>
    <col min="3" max="8" width="21.7109375" customWidth="1"/>
    <col min="9" max="9" width="14.5703125" customWidth="1"/>
    <col min="10" max="10" width="13.5703125" bestFit="1" customWidth="1"/>
    <col min="11" max="11" width="11" bestFit="1" customWidth="1"/>
    <col min="12" max="12" width="6.28515625" bestFit="1" customWidth="1"/>
    <col min="13" max="13" width="10.7109375" bestFit="1" customWidth="1"/>
    <col min="14" max="14" width="12.140625" bestFit="1" customWidth="1"/>
    <col min="15" max="15" width="13.7109375" bestFit="1" customWidth="1"/>
    <col min="16" max="16" width="27.7109375" bestFit="1" customWidth="1"/>
    <col min="17" max="17" width="14.28515625" bestFit="1" customWidth="1"/>
    <col min="18" max="18" width="13.5703125" bestFit="1" customWidth="1"/>
    <col min="19" max="19" width="11" bestFit="1" customWidth="1"/>
  </cols>
  <sheetData>
    <row r="1" spans="1:14" ht="107.25" customHeight="1" thickTop="1" thickBot="1" x14ac:dyDescent="0.25">
      <c r="A1" s="39"/>
      <c r="B1" s="45"/>
      <c r="C1" s="50"/>
      <c r="D1" s="45"/>
      <c r="E1" s="136"/>
      <c r="F1" s="46"/>
      <c r="G1" s="40"/>
      <c r="H1" s="47"/>
    </row>
    <row r="2" spans="1:14" ht="27" thickTop="1" thickBot="1" x14ac:dyDescent="0.25">
      <c r="A2" s="41" t="s">
        <v>0</v>
      </c>
      <c r="B2" s="48" t="s">
        <v>1</v>
      </c>
      <c r="C2" s="49" t="s">
        <v>2</v>
      </c>
      <c r="D2" s="48" t="s">
        <v>3</v>
      </c>
      <c r="E2" s="49" t="s">
        <v>4</v>
      </c>
      <c r="F2" s="48" t="s">
        <v>5</v>
      </c>
      <c r="G2" s="49" t="s">
        <v>6</v>
      </c>
      <c r="H2" s="48" t="s">
        <v>7</v>
      </c>
      <c r="I2" s="1"/>
      <c r="J2" s="1"/>
      <c r="K2" s="1"/>
      <c r="L2" s="160"/>
      <c r="M2" s="160"/>
      <c r="N2" s="160"/>
    </row>
    <row r="3" spans="1:14" ht="13.5" thickTop="1" x14ac:dyDescent="0.2">
      <c r="A3" s="43" t="s">
        <v>8</v>
      </c>
      <c r="B3" s="137" t="s">
        <v>9</v>
      </c>
      <c r="C3" s="138" t="s">
        <v>9</v>
      </c>
      <c r="D3" s="137" t="s">
        <v>9</v>
      </c>
      <c r="E3" s="138" t="s">
        <v>10</v>
      </c>
      <c r="F3" s="139" t="s">
        <v>9</v>
      </c>
      <c r="G3" s="138" t="s">
        <v>9</v>
      </c>
      <c r="H3" s="137" t="s">
        <v>10</v>
      </c>
      <c r="L3" s="164"/>
      <c r="M3" s="164"/>
      <c r="N3" s="164"/>
    </row>
    <row r="4" spans="1:14" x14ac:dyDescent="0.2">
      <c r="A4" s="43" t="s">
        <v>11</v>
      </c>
      <c r="B4" s="137" t="s">
        <v>12</v>
      </c>
      <c r="C4" s="138" t="s">
        <v>12</v>
      </c>
      <c r="D4" s="137" t="s">
        <v>12</v>
      </c>
      <c r="E4" s="138" t="s">
        <v>12</v>
      </c>
      <c r="F4" s="137" t="s">
        <v>13</v>
      </c>
      <c r="G4" s="138" t="s">
        <v>13</v>
      </c>
      <c r="H4" s="137" t="s">
        <v>13</v>
      </c>
      <c r="L4" s="164"/>
      <c r="M4" s="164"/>
      <c r="N4" s="164"/>
    </row>
    <row r="5" spans="1:14" x14ac:dyDescent="0.2">
      <c r="A5" s="43" t="s">
        <v>14</v>
      </c>
      <c r="B5" s="137" t="s">
        <v>15</v>
      </c>
      <c r="C5" s="138" t="s">
        <v>15</v>
      </c>
      <c r="D5" s="137" t="s">
        <v>16</v>
      </c>
      <c r="E5" s="138" t="s">
        <v>16</v>
      </c>
      <c r="F5" s="137" t="s">
        <v>15</v>
      </c>
      <c r="G5" s="138" t="s">
        <v>16</v>
      </c>
      <c r="H5" s="137" t="s">
        <v>16</v>
      </c>
      <c r="L5" s="164"/>
      <c r="M5" s="164"/>
      <c r="N5" s="164"/>
    </row>
    <row r="6" spans="1:14" x14ac:dyDescent="0.2">
      <c r="A6" s="43" t="s">
        <v>17</v>
      </c>
      <c r="B6" s="137" t="s">
        <v>18</v>
      </c>
      <c r="C6" s="138" t="s">
        <v>19</v>
      </c>
      <c r="D6" s="137" t="s">
        <v>20</v>
      </c>
      <c r="E6" s="138" t="s">
        <v>21</v>
      </c>
      <c r="F6" s="137" t="s">
        <v>20</v>
      </c>
      <c r="G6" s="138" t="s">
        <v>22</v>
      </c>
      <c r="H6" s="137" t="s">
        <v>23</v>
      </c>
      <c r="L6" s="164"/>
      <c r="M6" s="164"/>
      <c r="N6" s="164"/>
    </row>
    <row r="7" spans="1:14" x14ac:dyDescent="0.2">
      <c r="A7" s="43" t="s">
        <v>24</v>
      </c>
      <c r="B7" s="137" t="s">
        <v>25</v>
      </c>
      <c r="C7" s="138" t="s">
        <v>26</v>
      </c>
      <c r="D7" s="137"/>
      <c r="E7" s="138"/>
      <c r="F7" s="137"/>
      <c r="G7" s="138"/>
      <c r="H7" s="137"/>
      <c r="L7" s="51"/>
      <c r="M7" s="51"/>
      <c r="N7" s="51"/>
    </row>
    <row r="8" spans="1:14" x14ac:dyDescent="0.2">
      <c r="A8" s="43" t="s">
        <v>27</v>
      </c>
      <c r="B8" s="137"/>
      <c r="C8" s="138"/>
      <c r="D8" s="137"/>
      <c r="E8" s="138"/>
      <c r="F8" s="137"/>
      <c r="G8" s="138"/>
      <c r="H8" s="137"/>
      <c r="L8" s="51"/>
      <c r="M8" s="51"/>
      <c r="N8" s="51"/>
    </row>
    <row r="9" spans="1:14" x14ac:dyDescent="0.2">
      <c r="A9" s="43" t="s">
        <v>28</v>
      </c>
      <c r="B9" s="137" t="s">
        <v>29</v>
      </c>
      <c r="C9" s="138" t="s">
        <v>30</v>
      </c>
      <c r="D9" s="137" t="s">
        <v>30</v>
      </c>
      <c r="E9" s="138" t="s">
        <v>31</v>
      </c>
      <c r="F9" s="137" t="s">
        <v>30</v>
      </c>
      <c r="G9" s="138" t="s">
        <v>32</v>
      </c>
      <c r="H9" s="137" t="s">
        <v>31</v>
      </c>
    </row>
    <row r="10" spans="1:14" x14ac:dyDescent="0.2">
      <c r="A10" s="43" t="s">
        <v>33</v>
      </c>
      <c r="B10" s="137" t="s">
        <v>34</v>
      </c>
      <c r="C10" s="138" t="s">
        <v>30</v>
      </c>
      <c r="D10" s="137" t="s">
        <v>30</v>
      </c>
      <c r="E10" s="138" t="s">
        <v>30</v>
      </c>
      <c r="F10" s="137" t="s">
        <v>30</v>
      </c>
      <c r="G10" s="138" t="s">
        <v>31</v>
      </c>
      <c r="H10" s="137" t="s">
        <v>35</v>
      </c>
    </row>
    <row r="11" spans="1:14" x14ac:dyDescent="0.2">
      <c r="A11" s="43" t="s">
        <v>36</v>
      </c>
      <c r="B11" s="137" t="s">
        <v>37</v>
      </c>
      <c r="C11" s="138" t="s">
        <v>38</v>
      </c>
      <c r="D11" s="137" t="s">
        <v>39</v>
      </c>
      <c r="E11" s="138" t="s">
        <v>40</v>
      </c>
      <c r="F11" s="137" t="s">
        <v>39</v>
      </c>
      <c r="G11" s="138" t="s">
        <v>41</v>
      </c>
      <c r="H11" s="137" t="s">
        <v>42</v>
      </c>
    </row>
    <row r="12" spans="1:14" ht="13.5" thickBot="1" x14ac:dyDescent="0.25">
      <c r="A12" s="44" t="s">
        <v>43</v>
      </c>
      <c r="B12" s="140" t="s">
        <v>44</v>
      </c>
      <c r="C12" s="141" t="s">
        <v>45</v>
      </c>
      <c r="D12" s="140" t="s">
        <v>46</v>
      </c>
      <c r="E12" s="141" t="s">
        <v>45</v>
      </c>
      <c r="F12" s="140" t="s">
        <v>47</v>
      </c>
      <c r="G12" s="141" t="s">
        <v>48</v>
      </c>
      <c r="H12" s="140" t="s">
        <v>49</v>
      </c>
    </row>
    <row r="13" spans="1:14" ht="13.5" thickTop="1" x14ac:dyDescent="0.2"/>
    <row r="15" spans="1:14" x14ac:dyDescent="0.2">
      <c r="A15" s="1"/>
    </row>
    <row r="21" spans="1:35" ht="107.25" customHeight="1" x14ac:dyDescent="0.2"/>
    <row r="22" spans="1:35" x14ac:dyDescent="0.2">
      <c r="A22" s="69"/>
      <c r="B22" s="52"/>
      <c r="C22" s="52"/>
      <c r="D22" s="52"/>
    </row>
    <row r="23" spans="1:35" x14ac:dyDescent="0.2">
      <c r="A23" s="1"/>
      <c r="C23" s="165"/>
    </row>
    <row r="24" spans="1:35" x14ac:dyDescent="0.2">
      <c r="A24" s="1"/>
      <c r="C24" s="165"/>
    </row>
    <row r="25" spans="1:35" s="1" customFormat="1" ht="13.5" hidden="1" customHeight="1" thickTop="1" x14ac:dyDescent="0.2">
      <c r="A25" s="42"/>
      <c r="B25" s="29"/>
      <c r="C25" s="165"/>
      <c r="D25" s="29"/>
      <c r="E25" s="29"/>
      <c r="F25" s="29"/>
      <c r="G25" s="161" t="s">
        <v>50</v>
      </c>
      <c r="H25" s="162"/>
      <c r="I25" s="162"/>
      <c r="J25" s="163"/>
      <c r="K25" s="161" t="s">
        <v>51</v>
      </c>
      <c r="L25" s="162"/>
      <c r="M25" s="163"/>
      <c r="N25" s="161" t="s">
        <v>52</v>
      </c>
      <c r="O25" s="162"/>
      <c r="P25" s="163"/>
      <c r="Q25" s="161" t="s">
        <v>53</v>
      </c>
      <c r="R25" s="162"/>
      <c r="S25" s="163"/>
    </row>
    <row r="26" spans="1:35" s="1" customFormat="1" ht="13.5" hidden="1" customHeight="1" thickBot="1" x14ac:dyDescent="0.25">
      <c r="A26" s="43"/>
      <c r="B26" s="4"/>
      <c r="C26" s="165"/>
      <c r="D26" s="2"/>
      <c r="E26" s="30"/>
      <c r="F26" s="30"/>
      <c r="G26" s="2" t="s">
        <v>54</v>
      </c>
      <c r="H26" s="3" t="s">
        <v>55</v>
      </c>
      <c r="I26" s="3" t="str">
        <f>+H26</f>
        <v>A2007</v>
      </c>
      <c r="J26" s="4" t="e">
        <f>+#REF!</f>
        <v>#REF!</v>
      </c>
      <c r="K26" s="2" t="e">
        <f>+#REF!</f>
        <v>#REF!</v>
      </c>
      <c r="L26" s="3" t="str">
        <f t="shared" ref="L26:S26" si="0">+I26</f>
        <v>A2007</v>
      </c>
      <c r="M26" s="4" t="e">
        <f t="shared" si="0"/>
        <v>#REF!</v>
      </c>
      <c r="N26" s="2" t="e">
        <f t="shared" si="0"/>
        <v>#REF!</v>
      </c>
      <c r="O26" s="3" t="str">
        <f t="shared" si="0"/>
        <v>A2007</v>
      </c>
      <c r="P26" s="4" t="e">
        <f t="shared" si="0"/>
        <v>#REF!</v>
      </c>
      <c r="Q26" s="2" t="e">
        <f t="shared" si="0"/>
        <v>#REF!</v>
      </c>
      <c r="R26" s="3" t="str">
        <f t="shared" si="0"/>
        <v>A2007</v>
      </c>
      <c r="S26" s="4" t="e">
        <f t="shared" si="0"/>
        <v>#REF!</v>
      </c>
    </row>
    <row r="27" spans="1:35" ht="13.5" hidden="1" customHeight="1" thickTop="1" x14ac:dyDescent="0.2">
      <c r="A27" s="43"/>
      <c r="B27" s="7"/>
      <c r="C27" s="165"/>
      <c r="D27" s="5"/>
      <c r="E27" s="31"/>
      <c r="F27" s="31"/>
      <c r="G27" s="5">
        <v>0</v>
      </c>
      <c r="H27" s="6">
        <v>0</v>
      </c>
      <c r="I27" s="6">
        <v>491</v>
      </c>
      <c r="J27" s="7">
        <v>515</v>
      </c>
      <c r="K27" s="5">
        <v>0</v>
      </c>
      <c r="L27" s="6">
        <v>0</v>
      </c>
      <c r="M27" s="7">
        <v>0</v>
      </c>
      <c r="N27" s="5" t="e">
        <f>+Q27-K27-#REF!-G27</f>
        <v>#REF!</v>
      </c>
      <c r="O27" s="6">
        <f t="shared" ref="O27:O45" si="1">+R27-L27-I27-H27</f>
        <v>53</v>
      </c>
      <c r="P27" s="7" t="e">
        <f>+S27-M27-J27-#REF!</f>
        <v>#REF!</v>
      </c>
      <c r="Q27" s="5">
        <v>593</v>
      </c>
      <c r="R27" s="6">
        <v>544</v>
      </c>
      <c r="S27" s="7">
        <v>570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12.75" hidden="1" customHeight="1" x14ac:dyDescent="0.2">
      <c r="A28" s="43"/>
      <c r="B28" s="11"/>
      <c r="C28" s="165"/>
      <c r="D28" s="9"/>
      <c r="E28" s="32"/>
      <c r="F28" s="32"/>
      <c r="G28" s="9">
        <v>0</v>
      </c>
      <c r="H28" s="10">
        <v>0</v>
      </c>
      <c r="I28" s="10">
        <v>24</v>
      </c>
      <c r="J28" s="11">
        <v>42</v>
      </c>
      <c r="K28" s="9">
        <v>0</v>
      </c>
      <c r="L28" s="10">
        <v>0</v>
      </c>
      <c r="M28" s="11">
        <v>0</v>
      </c>
      <c r="N28" s="9" t="e">
        <f>+Q28-K28-#REF!-G28</f>
        <v>#REF!</v>
      </c>
      <c r="O28" s="10">
        <f t="shared" si="1"/>
        <v>0</v>
      </c>
      <c r="P28" s="11" t="e">
        <f>+S28-M28-J28-#REF!</f>
        <v>#REF!</v>
      </c>
      <c r="Q28" s="9">
        <v>48</v>
      </c>
      <c r="R28" s="10">
        <v>24</v>
      </c>
      <c r="S28" s="11">
        <v>42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12.75" hidden="1" customHeight="1" x14ac:dyDescent="0.2">
      <c r="A29" s="43"/>
      <c r="B29" s="11"/>
      <c r="C29" s="165"/>
      <c r="D29" s="9"/>
      <c r="E29" s="32"/>
      <c r="F29" s="32"/>
      <c r="G29" s="9">
        <v>0</v>
      </c>
      <c r="H29" s="10">
        <v>0</v>
      </c>
      <c r="I29" s="10">
        <v>3</v>
      </c>
      <c r="J29" s="11">
        <v>3</v>
      </c>
      <c r="K29" s="9">
        <v>0</v>
      </c>
      <c r="L29" s="10">
        <v>0</v>
      </c>
      <c r="M29" s="11">
        <v>0</v>
      </c>
      <c r="N29" s="9" t="e">
        <f>+Q29-K29-#REF!-G29</f>
        <v>#REF!</v>
      </c>
      <c r="O29" s="10">
        <f t="shared" si="1"/>
        <v>0</v>
      </c>
      <c r="P29" s="11" t="e">
        <f>+S29-M29-J29-#REF!</f>
        <v>#REF!</v>
      </c>
      <c r="Q29" s="9">
        <v>12</v>
      </c>
      <c r="R29" s="10">
        <v>3</v>
      </c>
      <c r="S29" s="11">
        <v>3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12.75" hidden="1" customHeight="1" x14ac:dyDescent="0.2">
      <c r="A30" s="43"/>
      <c r="B30" s="11"/>
      <c r="C30" s="165"/>
      <c r="D30" s="9"/>
      <c r="E30" s="32"/>
      <c r="F30" s="32"/>
      <c r="G30" s="9">
        <v>0</v>
      </c>
      <c r="H30" s="10">
        <v>0</v>
      </c>
      <c r="I30" s="10">
        <v>59</v>
      </c>
      <c r="J30" s="11">
        <v>80</v>
      </c>
      <c r="K30" s="9">
        <v>0</v>
      </c>
      <c r="L30" s="10">
        <v>0</v>
      </c>
      <c r="M30" s="11">
        <v>0</v>
      </c>
      <c r="N30" s="9" t="e">
        <f>+Q30-K30-#REF!-G30</f>
        <v>#REF!</v>
      </c>
      <c r="O30" s="10">
        <f t="shared" si="1"/>
        <v>1</v>
      </c>
      <c r="P30" s="11" t="e">
        <f>+S30-M30-J30-#REF!</f>
        <v>#REF!</v>
      </c>
      <c r="Q30" s="9">
        <v>61</v>
      </c>
      <c r="R30" s="10">
        <v>60</v>
      </c>
      <c r="S30" s="11">
        <v>80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12.75" hidden="1" customHeight="1" x14ac:dyDescent="0.2">
      <c r="A31" s="43"/>
      <c r="B31" s="11"/>
      <c r="C31" s="165"/>
      <c r="D31" s="9"/>
      <c r="E31" s="32"/>
      <c r="F31" s="32"/>
      <c r="G31" s="9">
        <v>0</v>
      </c>
      <c r="H31" s="10">
        <v>0</v>
      </c>
      <c r="I31" s="10">
        <v>111</v>
      </c>
      <c r="J31" s="11">
        <v>86</v>
      </c>
      <c r="K31" s="9">
        <v>821</v>
      </c>
      <c r="L31" s="10">
        <v>779</v>
      </c>
      <c r="M31" s="11">
        <v>822</v>
      </c>
      <c r="N31" s="9" t="e">
        <f>+Q31-K31-#REF!-G31</f>
        <v>#REF!</v>
      </c>
      <c r="O31" s="10">
        <f t="shared" si="1"/>
        <v>4</v>
      </c>
      <c r="P31" s="11" t="e">
        <f>+S31-M31-J31-#REF!</f>
        <v>#REF!</v>
      </c>
      <c r="Q31" s="9">
        <v>925</v>
      </c>
      <c r="R31" s="10">
        <v>894</v>
      </c>
      <c r="S31" s="11">
        <v>910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12.75" hidden="1" customHeight="1" x14ac:dyDescent="0.2">
      <c r="A32" s="43"/>
      <c r="B32" s="11"/>
      <c r="C32" s="165"/>
      <c r="D32" s="9"/>
      <c r="E32" s="32"/>
      <c r="F32" s="32"/>
      <c r="G32" s="9">
        <v>0</v>
      </c>
      <c r="H32" s="10">
        <v>0</v>
      </c>
      <c r="I32" s="10">
        <v>5</v>
      </c>
      <c r="J32" s="11">
        <v>10</v>
      </c>
      <c r="K32" s="9">
        <v>1052</v>
      </c>
      <c r="L32" s="10">
        <v>1293</v>
      </c>
      <c r="M32" s="11">
        <v>991</v>
      </c>
      <c r="N32" s="9" t="e">
        <f>+Q32-K32-#REF!-G32</f>
        <v>#REF!</v>
      </c>
      <c r="O32" s="10">
        <f t="shared" si="1"/>
        <v>0</v>
      </c>
      <c r="P32" s="11" t="e">
        <f>+S32-M32-J32-#REF!</f>
        <v>#REF!</v>
      </c>
      <c r="Q32" s="9">
        <v>1068</v>
      </c>
      <c r="R32" s="10">
        <v>1298</v>
      </c>
      <c r="S32" s="11">
        <v>1001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12.75" hidden="1" customHeight="1" x14ac:dyDescent="0.2">
      <c r="A33" s="44"/>
      <c r="B33" s="11"/>
      <c r="C33" s="165"/>
      <c r="D33" s="9"/>
      <c r="E33" s="32"/>
      <c r="F33" s="32"/>
      <c r="G33" s="9">
        <v>0</v>
      </c>
      <c r="H33" s="10">
        <v>0</v>
      </c>
      <c r="I33" s="10">
        <v>2</v>
      </c>
      <c r="J33" s="11">
        <v>3</v>
      </c>
      <c r="K33" s="9">
        <v>375</v>
      </c>
      <c r="L33" s="10">
        <v>368</v>
      </c>
      <c r="M33" s="11">
        <v>322</v>
      </c>
      <c r="N33" s="9" t="e">
        <f>+Q33-K33-#REF!-G33</f>
        <v>#REF!</v>
      </c>
      <c r="O33" s="10">
        <f t="shared" si="1"/>
        <v>1</v>
      </c>
      <c r="P33" s="11" t="e">
        <f>+S33-M33-J33-#REF!</f>
        <v>#REF!</v>
      </c>
      <c r="Q33" s="9">
        <v>379</v>
      </c>
      <c r="R33" s="10">
        <v>371</v>
      </c>
      <c r="S33" s="11">
        <v>327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12.75" hidden="1" customHeight="1" x14ac:dyDescent="0.2">
      <c r="A34" s="8"/>
      <c r="B34" s="11"/>
      <c r="C34" s="165"/>
      <c r="D34" s="9"/>
      <c r="E34" s="32"/>
      <c r="F34" s="32"/>
      <c r="G34" s="9">
        <v>0</v>
      </c>
      <c r="H34" s="10">
        <v>0</v>
      </c>
      <c r="I34" s="10">
        <v>11</v>
      </c>
      <c r="J34" s="11">
        <v>30</v>
      </c>
      <c r="K34" s="9">
        <v>150</v>
      </c>
      <c r="L34" s="10">
        <v>168</v>
      </c>
      <c r="M34" s="11">
        <v>119</v>
      </c>
      <c r="N34" s="9" t="e">
        <f>+Q34-K34-#REF!-G34</f>
        <v>#REF!</v>
      </c>
      <c r="O34" s="10">
        <f t="shared" si="1"/>
        <v>10</v>
      </c>
      <c r="P34" s="11" t="e">
        <f>+S34-M34-J34-#REF!</f>
        <v>#REF!</v>
      </c>
      <c r="Q34" s="9">
        <v>178</v>
      </c>
      <c r="R34" s="10">
        <v>189</v>
      </c>
      <c r="S34" s="11">
        <v>157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12.75" hidden="1" customHeight="1" x14ac:dyDescent="0.2">
      <c r="A35" s="8" t="s">
        <v>56</v>
      </c>
      <c r="B35" s="11">
        <v>0</v>
      </c>
      <c r="D35" s="9"/>
      <c r="E35" s="32"/>
      <c r="F35" s="32"/>
      <c r="G35" s="9">
        <v>0</v>
      </c>
      <c r="H35" s="10">
        <v>0</v>
      </c>
      <c r="I35" s="10">
        <v>8</v>
      </c>
      <c r="J35" s="11">
        <v>44</v>
      </c>
      <c r="K35" s="9">
        <v>220</v>
      </c>
      <c r="L35" s="10">
        <v>253</v>
      </c>
      <c r="M35" s="11">
        <v>205</v>
      </c>
      <c r="N35" s="9" t="e">
        <f>+Q35-K35-#REF!-G35</f>
        <v>#REF!</v>
      </c>
      <c r="O35" s="10">
        <f t="shared" si="1"/>
        <v>3</v>
      </c>
      <c r="P35" s="11" t="e">
        <f>+S35-M35-J35-#REF!</f>
        <v>#REF!</v>
      </c>
      <c r="Q35" s="9">
        <v>253</v>
      </c>
      <c r="R35" s="10">
        <v>264</v>
      </c>
      <c r="S35" s="11">
        <v>250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idden="1" x14ac:dyDescent="0.2">
      <c r="A36" s="8" t="s">
        <v>57</v>
      </c>
      <c r="B36" s="11">
        <v>0</v>
      </c>
      <c r="C36" s="9">
        <v>0</v>
      </c>
      <c r="D36" s="9"/>
      <c r="E36" s="32"/>
      <c r="F36" s="32"/>
      <c r="G36" s="9">
        <v>0</v>
      </c>
      <c r="H36" s="10">
        <v>0</v>
      </c>
      <c r="I36" s="10">
        <v>0</v>
      </c>
      <c r="J36" s="11">
        <v>8</v>
      </c>
      <c r="K36" s="9">
        <v>140</v>
      </c>
      <c r="L36" s="10">
        <v>173</v>
      </c>
      <c r="M36" s="11">
        <v>197</v>
      </c>
      <c r="N36" s="9" t="e">
        <f>+Q36-K36-#REF!-G36</f>
        <v>#REF!</v>
      </c>
      <c r="O36" s="10">
        <f t="shared" si="1"/>
        <v>0</v>
      </c>
      <c r="P36" s="11" t="e">
        <f>+S36-M36-J36-#REF!</f>
        <v>#REF!</v>
      </c>
      <c r="Q36" s="9">
        <v>140</v>
      </c>
      <c r="R36" s="10">
        <v>173</v>
      </c>
      <c r="S36" s="11">
        <v>205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idden="1" x14ac:dyDescent="0.2">
      <c r="A37" s="8" t="s">
        <v>58</v>
      </c>
      <c r="B37" s="11">
        <v>0</v>
      </c>
      <c r="C37" s="9">
        <v>0</v>
      </c>
      <c r="D37" s="9"/>
      <c r="E37" s="32"/>
      <c r="F37" s="32"/>
      <c r="G37" s="9">
        <v>0</v>
      </c>
      <c r="H37" s="10">
        <v>0</v>
      </c>
      <c r="I37" s="10">
        <v>0</v>
      </c>
      <c r="J37" s="11">
        <v>0</v>
      </c>
      <c r="K37" s="9">
        <v>0</v>
      </c>
      <c r="L37" s="10">
        <v>0</v>
      </c>
      <c r="M37" s="11">
        <v>0</v>
      </c>
      <c r="N37" s="9" t="e">
        <f>+Q37-K37-#REF!-G37</f>
        <v>#REF!</v>
      </c>
      <c r="O37" s="10">
        <f t="shared" si="1"/>
        <v>0</v>
      </c>
      <c r="P37" s="11" t="e">
        <f>+S37-M37-J37-#REF!</f>
        <v>#REF!</v>
      </c>
      <c r="Q37" s="9">
        <v>0</v>
      </c>
      <c r="R37" s="10">
        <v>0</v>
      </c>
      <c r="S37" s="11">
        <v>0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idden="1" x14ac:dyDescent="0.2">
      <c r="A38" s="8" t="s">
        <v>59</v>
      </c>
      <c r="B38" s="11">
        <v>0</v>
      </c>
      <c r="C38" s="9">
        <v>24</v>
      </c>
      <c r="D38" s="9"/>
      <c r="E38" s="32"/>
      <c r="F38" s="32"/>
      <c r="G38" s="9">
        <v>0</v>
      </c>
      <c r="H38" s="10">
        <v>0</v>
      </c>
      <c r="I38" s="10">
        <v>37</v>
      </c>
      <c r="J38" s="11">
        <v>40</v>
      </c>
      <c r="K38" s="9">
        <v>0</v>
      </c>
      <c r="L38" s="10">
        <v>0</v>
      </c>
      <c r="M38" s="11">
        <v>0</v>
      </c>
      <c r="N38" s="9" t="e">
        <f>+Q38-K38-#REF!-G38</f>
        <v>#REF!</v>
      </c>
      <c r="O38" s="10">
        <f t="shared" si="1"/>
        <v>16</v>
      </c>
      <c r="P38" s="11" t="e">
        <f>+S38-M38-J38-#REF!</f>
        <v>#REF!</v>
      </c>
      <c r="Q38" s="9">
        <v>32</v>
      </c>
      <c r="R38" s="10">
        <v>53</v>
      </c>
      <c r="S38" s="11">
        <v>45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idden="1" x14ac:dyDescent="0.2">
      <c r="A39" s="8" t="s">
        <v>60</v>
      </c>
      <c r="B39" s="11">
        <v>0</v>
      </c>
      <c r="C39" s="9">
        <v>46</v>
      </c>
      <c r="D39" s="9"/>
      <c r="E39" s="32"/>
      <c r="F39" s="32"/>
      <c r="G39" s="9">
        <v>0</v>
      </c>
      <c r="H39" s="10">
        <v>0</v>
      </c>
      <c r="I39" s="10">
        <v>105</v>
      </c>
      <c r="J39" s="11">
        <v>105</v>
      </c>
      <c r="K39" s="9">
        <v>0</v>
      </c>
      <c r="L39" s="10">
        <v>0</v>
      </c>
      <c r="M39" s="11">
        <v>0</v>
      </c>
      <c r="N39" s="9" t="e">
        <f>+Q39-K39-#REF!-G39</f>
        <v>#REF!</v>
      </c>
      <c r="O39" s="10">
        <f t="shared" si="1"/>
        <v>37</v>
      </c>
      <c r="P39" s="11" t="e">
        <f>+S39-M39-J39-#REF!</f>
        <v>#REF!</v>
      </c>
      <c r="Q39" s="9">
        <v>114</v>
      </c>
      <c r="R39" s="10">
        <v>142</v>
      </c>
      <c r="S39" s="11">
        <v>165</v>
      </c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idden="1" x14ac:dyDescent="0.2">
      <c r="A40" s="8" t="s">
        <v>61</v>
      </c>
      <c r="B40" s="11">
        <v>0</v>
      </c>
      <c r="C40" s="9">
        <v>0</v>
      </c>
      <c r="D40" s="9"/>
      <c r="E40" s="32"/>
      <c r="F40" s="32"/>
      <c r="G40" s="9">
        <v>0</v>
      </c>
      <c r="H40" s="10">
        <v>0</v>
      </c>
      <c r="I40" s="10">
        <v>0</v>
      </c>
      <c r="J40" s="11">
        <v>0</v>
      </c>
      <c r="K40" s="9">
        <v>0</v>
      </c>
      <c r="L40" s="10">
        <v>0</v>
      </c>
      <c r="M40" s="11">
        <v>0</v>
      </c>
      <c r="N40" s="9" t="e">
        <f>+Q40-K40-#REF!-G40</f>
        <v>#REF!</v>
      </c>
      <c r="O40" s="10">
        <f t="shared" si="1"/>
        <v>1</v>
      </c>
      <c r="P40" s="11" t="e">
        <f>+S40-M40-J40-#REF!</f>
        <v>#REF!</v>
      </c>
      <c r="Q40" s="9">
        <v>3</v>
      </c>
      <c r="R40" s="10">
        <v>1</v>
      </c>
      <c r="S40" s="11">
        <v>0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idden="1" x14ac:dyDescent="0.2">
      <c r="A41" s="8" t="s">
        <v>62</v>
      </c>
      <c r="B41" s="11">
        <v>0</v>
      </c>
      <c r="C41" s="9">
        <v>0</v>
      </c>
      <c r="D41" s="9"/>
      <c r="E41" s="32"/>
      <c r="F41" s="32"/>
      <c r="G41" s="9">
        <v>0</v>
      </c>
      <c r="H41" s="10">
        <v>0</v>
      </c>
      <c r="I41" s="10">
        <v>0</v>
      </c>
      <c r="J41" s="11">
        <v>0</v>
      </c>
      <c r="K41" s="9">
        <v>1</v>
      </c>
      <c r="L41" s="10">
        <v>0</v>
      </c>
      <c r="M41" s="11">
        <v>0</v>
      </c>
      <c r="N41" s="9" t="e">
        <f>+Q41-K41-#REF!-G41</f>
        <v>#REF!</v>
      </c>
      <c r="O41" s="10">
        <f t="shared" si="1"/>
        <v>0</v>
      </c>
      <c r="P41" s="11" t="e">
        <f>+S41-M41-J41-#REF!</f>
        <v>#REF!</v>
      </c>
      <c r="Q41" s="9">
        <v>1</v>
      </c>
      <c r="R41" s="10">
        <v>0</v>
      </c>
      <c r="S41" s="11">
        <v>0</v>
      </c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idden="1" x14ac:dyDescent="0.2">
      <c r="A42" s="8" t="s">
        <v>63</v>
      </c>
      <c r="B42" s="11">
        <v>0</v>
      </c>
      <c r="C42" s="9">
        <v>133</v>
      </c>
      <c r="D42" s="9"/>
      <c r="E42" s="32"/>
      <c r="F42" s="32"/>
      <c r="G42" s="9">
        <v>0</v>
      </c>
      <c r="H42" s="10">
        <v>0</v>
      </c>
      <c r="I42" s="10">
        <v>137</v>
      </c>
      <c r="J42" s="11">
        <v>160</v>
      </c>
      <c r="K42" s="9">
        <v>330</v>
      </c>
      <c r="L42" s="10">
        <v>217</v>
      </c>
      <c r="M42" s="11">
        <v>297</v>
      </c>
      <c r="N42" s="9" t="e">
        <f>+Q42-K42-#REF!-G42</f>
        <v>#REF!</v>
      </c>
      <c r="O42" s="10">
        <f t="shared" si="1"/>
        <v>0</v>
      </c>
      <c r="P42" s="11" t="e">
        <f>+S42-M42-J42-#REF!</f>
        <v>#REF!</v>
      </c>
      <c r="Q42" s="9">
        <v>464</v>
      </c>
      <c r="R42" s="10">
        <v>354</v>
      </c>
      <c r="S42" s="11">
        <v>463</v>
      </c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12.75" hidden="1" customHeight="1" x14ac:dyDescent="0.2">
      <c r="A43" s="8" t="s">
        <v>64</v>
      </c>
      <c r="B43" s="11">
        <v>0</v>
      </c>
      <c r="C43" s="9">
        <v>0</v>
      </c>
      <c r="D43" s="9"/>
      <c r="E43" s="32"/>
      <c r="F43" s="32"/>
      <c r="G43" s="9">
        <v>0</v>
      </c>
      <c r="H43" s="10">
        <v>0</v>
      </c>
      <c r="I43" s="10">
        <v>0</v>
      </c>
      <c r="J43" s="11">
        <v>0</v>
      </c>
      <c r="K43" s="9">
        <v>0</v>
      </c>
      <c r="L43" s="10">
        <v>0</v>
      </c>
      <c r="M43" s="11">
        <v>50</v>
      </c>
      <c r="N43" s="9" t="e">
        <f>+Q43-K43-#REF!-G43</f>
        <v>#REF!</v>
      </c>
      <c r="O43" s="10">
        <f t="shared" si="1"/>
        <v>0</v>
      </c>
      <c r="P43" s="11" t="e">
        <f>+S43-M43-J43-#REF!</f>
        <v>#REF!</v>
      </c>
      <c r="Q43" s="9">
        <v>0</v>
      </c>
      <c r="R43" s="10">
        <v>0</v>
      </c>
      <c r="S43" s="11">
        <v>50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idden="1" x14ac:dyDescent="0.2">
      <c r="A44" s="12" t="s">
        <v>65</v>
      </c>
      <c r="B44" s="15">
        <v>0</v>
      </c>
      <c r="C44" s="13">
        <v>0</v>
      </c>
      <c r="D44" s="13"/>
      <c r="E44" s="33"/>
      <c r="F44" s="33"/>
      <c r="G44" s="13">
        <v>0</v>
      </c>
      <c r="H44" s="14">
        <v>0</v>
      </c>
      <c r="I44" s="14">
        <v>14</v>
      </c>
      <c r="J44" s="15">
        <v>0</v>
      </c>
      <c r="K44" s="13">
        <v>10</v>
      </c>
      <c r="L44" s="14">
        <v>23</v>
      </c>
      <c r="M44" s="15">
        <v>0</v>
      </c>
      <c r="N44" s="13" t="e">
        <f>+Q44-K44-#REF!-G44</f>
        <v>#REF!</v>
      </c>
      <c r="O44" s="14">
        <f t="shared" si="1"/>
        <v>126</v>
      </c>
      <c r="P44" s="15" t="e">
        <f>+S44-M44-J44-#REF!</f>
        <v>#REF!</v>
      </c>
      <c r="Q44" s="13">
        <v>216</v>
      </c>
      <c r="R44" s="14">
        <v>163</v>
      </c>
      <c r="S44" s="15">
        <v>140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s="1" customFormat="1" hidden="1" x14ac:dyDescent="0.2">
      <c r="A45" s="16" t="s">
        <v>66</v>
      </c>
      <c r="B45" s="19">
        <v>0</v>
      </c>
      <c r="C45" s="17">
        <v>1037</v>
      </c>
      <c r="D45" s="17"/>
      <c r="E45" s="34"/>
      <c r="F45" s="34"/>
      <c r="G45" s="17">
        <v>0</v>
      </c>
      <c r="H45" s="18">
        <v>0</v>
      </c>
      <c r="I45" s="18">
        <v>1007</v>
      </c>
      <c r="J45" s="19">
        <v>1126</v>
      </c>
      <c r="K45" s="17">
        <v>3099</v>
      </c>
      <c r="L45" s="18">
        <v>3274</v>
      </c>
      <c r="M45" s="19">
        <v>3003</v>
      </c>
      <c r="N45" s="17" t="e">
        <f>+Q45-K45-#REF!-G45</f>
        <v>#REF!</v>
      </c>
      <c r="O45" s="18">
        <f t="shared" si="1"/>
        <v>253</v>
      </c>
      <c r="P45" s="19" t="e">
        <f>+S45-M45-J45-#REF!</f>
        <v>#REF!</v>
      </c>
      <c r="Q45" s="17">
        <v>4487</v>
      </c>
      <c r="R45" s="18">
        <v>4534</v>
      </c>
      <c r="S45" s="19">
        <v>4408</v>
      </c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35" hidden="1" x14ac:dyDescent="0.2"/>
    <row r="47" spans="1:35" hidden="1" x14ac:dyDescent="0.2">
      <c r="A47" s="20" t="s">
        <v>67</v>
      </c>
      <c r="B47" s="23">
        <v>232</v>
      </c>
      <c r="C47" s="21">
        <v>0</v>
      </c>
      <c r="D47" s="21"/>
      <c r="E47" s="35"/>
      <c r="F47" s="35"/>
      <c r="G47" s="21">
        <v>238</v>
      </c>
      <c r="H47" s="22">
        <v>312</v>
      </c>
      <c r="I47" s="22">
        <v>0</v>
      </c>
      <c r="J47" s="23">
        <v>0</v>
      </c>
      <c r="K47" s="21">
        <v>22</v>
      </c>
      <c r="L47" s="22">
        <v>13</v>
      </c>
      <c r="M47" s="23">
        <v>12</v>
      </c>
      <c r="N47" s="21" t="e">
        <f>+Q47-K47-#REF!-G47</f>
        <v>#REF!</v>
      </c>
      <c r="O47" s="22">
        <f>+R47-L47-I47-H47</f>
        <v>97</v>
      </c>
      <c r="P47" s="23" t="e">
        <f>+S47-M47-J47-#REF!</f>
        <v>#REF!</v>
      </c>
      <c r="Q47" s="21">
        <v>401</v>
      </c>
      <c r="R47" s="22">
        <v>422</v>
      </c>
      <c r="S47" s="23">
        <v>355</v>
      </c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idden="1" x14ac:dyDescent="0.2">
      <c r="A48" s="24" t="s">
        <v>68</v>
      </c>
      <c r="B48" s="11">
        <v>438</v>
      </c>
      <c r="C48" s="9">
        <v>0</v>
      </c>
      <c r="D48" s="9"/>
      <c r="E48" s="36"/>
      <c r="F48" s="36"/>
      <c r="G48" s="9">
        <v>581</v>
      </c>
      <c r="H48" s="10">
        <v>504</v>
      </c>
      <c r="I48" s="10">
        <v>0</v>
      </c>
      <c r="J48" s="11">
        <v>0</v>
      </c>
      <c r="K48" s="9">
        <v>143</v>
      </c>
      <c r="L48" s="10">
        <v>142</v>
      </c>
      <c r="M48" s="11">
        <v>126</v>
      </c>
      <c r="N48" s="9" t="e">
        <f>+Q48-K48-#REF!-G48</f>
        <v>#REF!</v>
      </c>
      <c r="O48" s="10">
        <f>+R48-L48-I48-H48</f>
        <v>59</v>
      </c>
      <c r="P48" s="11" t="e">
        <f>+S48-M48-J48-#REF!</f>
        <v>#REF!</v>
      </c>
      <c r="Q48" s="9">
        <v>772</v>
      </c>
      <c r="R48" s="10">
        <v>705</v>
      </c>
      <c r="S48" s="11">
        <v>603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idden="1" x14ac:dyDescent="0.2">
      <c r="A49" s="24" t="s">
        <v>69</v>
      </c>
      <c r="B49" s="11">
        <v>295</v>
      </c>
      <c r="C49" s="9">
        <v>0</v>
      </c>
      <c r="D49" s="9"/>
      <c r="E49" s="36"/>
      <c r="F49" s="36"/>
      <c r="G49" s="9">
        <v>330</v>
      </c>
      <c r="H49" s="10">
        <v>333</v>
      </c>
      <c r="I49" s="10">
        <v>0</v>
      </c>
      <c r="J49" s="11">
        <v>0</v>
      </c>
      <c r="K49" s="9">
        <v>0</v>
      </c>
      <c r="L49" s="10">
        <v>0</v>
      </c>
      <c r="M49" s="11">
        <v>0</v>
      </c>
      <c r="N49" s="9" t="e">
        <f>+Q49-K49-#REF!-G49</f>
        <v>#REF!</v>
      </c>
      <c r="O49" s="10">
        <f>+R49-L49-I49-H49</f>
        <v>30</v>
      </c>
      <c r="P49" s="11" t="e">
        <f>+S49-M49-J49-#REF!</f>
        <v>#REF!</v>
      </c>
      <c r="Q49" s="9">
        <v>347</v>
      </c>
      <c r="R49" s="10">
        <v>363</v>
      </c>
      <c r="S49" s="11">
        <v>310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idden="1" x14ac:dyDescent="0.2">
      <c r="A50" s="25" t="s">
        <v>70</v>
      </c>
      <c r="B50" s="15">
        <v>2500</v>
      </c>
      <c r="C50" s="13">
        <v>0</v>
      </c>
      <c r="D50" s="13"/>
      <c r="E50" s="37"/>
      <c r="F50" s="37"/>
      <c r="G50" s="13">
        <v>0</v>
      </c>
      <c r="H50" s="14">
        <v>553</v>
      </c>
      <c r="I50" s="14">
        <v>0</v>
      </c>
      <c r="J50" s="15">
        <v>0</v>
      </c>
      <c r="K50" s="13">
        <v>0</v>
      </c>
      <c r="L50" s="14">
        <v>0</v>
      </c>
      <c r="M50" s="15">
        <v>0</v>
      </c>
      <c r="N50" s="13" t="e">
        <f>+Q50-K50-#REF!-G50</f>
        <v>#REF!</v>
      </c>
      <c r="O50" s="14">
        <f>+R50-L50-I50-H50</f>
        <v>0</v>
      </c>
      <c r="P50" s="15" t="e">
        <f>+S50-M50-J50-#REF!</f>
        <v>#REF!</v>
      </c>
      <c r="Q50" s="13">
        <v>0</v>
      </c>
      <c r="R50" s="14">
        <v>553</v>
      </c>
      <c r="S50" s="15">
        <v>2500</v>
      </c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idden="1" x14ac:dyDescent="0.2">
      <c r="A51" s="26" t="s">
        <v>71</v>
      </c>
      <c r="B51" s="19">
        <v>3465</v>
      </c>
      <c r="C51" s="17">
        <v>0</v>
      </c>
      <c r="D51" s="17"/>
      <c r="E51" s="38"/>
      <c r="F51" s="38"/>
      <c r="G51" s="17">
        <v>1149</v>
      </c>
      <c r="H51" s="18">
        <v>1702</v>
      </c>
      <c r="I51" s="18">
        <v>0</v>
      </c>
      <c r="J51" s="19">
        <v>0</v>
      </c>
      <c r="K51" s="17">
        <v>165</v>
      </c>
      <c r="L51" s="18">
        <v>155</v>
      </c>
      <c r="M51" s="19">
        <v>138</v>
      </c>
      <c r="N51" s="17" t="e">
        <f>+Q51-K51-#REF!-G51</f>
        <v>#REF!</v>
      </c>
      <c r="O51" s="18">
        <f>+R51-L51-I51-H51</f>
        <v>186</v>
      </c>
      <c r="P51" s="19" t="e">
        <f>+S51-M51-J51-#REF!</f>
        <v>#REF!</v>
      </c>
      <c r="Q51" s="17">
        <v>1520</v>
      </c>
      <c r="R51" s="18">
        <v>2043</v>
      </c>
      <c r="S51" s="19">
        <v>3768</v>
      </c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idden="1" x14ac:dyDescent="0.2"/>
  </sheetData>
  <mergeCells count="11">
    <mergeCell ref="C23:C34"/>
    <mergeCell ref="Q25:S25"/>
    <mergeCell ref="G25:H25"/>
    <mergeCell ref="I25:J25"/>
    <mergeCell ref="K25:M25"/>
    <mergeCell ref="L2:N2"/>
    <mergeCell ref="N25:P25"/>
    <mergeCell ref="L3:N3"/>
    <mergeCell ref="L4:N4"/>
    <mergeCell ref="L5:N5"/>
    <mergeCell ref="L6:N6"/>
  </mergeCells>
  <phoneticPr fontId="6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&amp;L&amp;"Arial,fed"Interacoustics A/S&amp;R&amp;"Arial,fed"&amp;D - &amp;T</oddHeader>
    <oddFooter>&amp;L&amp;"Arial,fed"Product Benchmark - Screening Audiometers&amp;R&amp;"Arial,fed"Page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O86"/>
  <sheetViews>
    <sheetView showGridLines="0" tabSelected="1" zoomScale="90" zoomScaleNormal="90" workbookViewId="0">
      <pane xSplit="1" ySplit="2" topLeftCell="H3" activePane="bottomRight" state="frozen"/>
      <selection pane="topRight" activeCell="B1" sqref="B1"/>
      <selection pane="bottomLeft" activeCell="A5" sqref="A5"/>
      <selection pane="bottomRight" activeCell="N47" sqref="N47"/>
    </sheetView>
  </sheetViews>
  <sheetFormatPr defaultColWidth="0" defaultRowHeight="15" zeroHeight="1" x14ac:dyDescent="0.25"/>
  <cols>
    <col min="1" max="1" width="51.28515625" style="101" customWidth="1"/>
    <col min="2" max="24" width="27.85546875" style="71" customWidth="1"/>
    <col min="25" max="25" width="27.85546875" customWidth="1"/>
    <col min="26" max="32" width="27.85546875" style="71" customWidth="1"/>
    <col min="33" max="33" width="27.85546875" style="134" customWidth="1"/>
    <col min="34" max="48" width="27.85546875" style="71" customWidth="1"/>
    <col min="49" max="49" width="27.85546875" style="75" customWidth="1"/>
    <col min="50" max="67" width="21.7109375" style="71" hidden="1" customWidth="1"/>
    <col min="68" max="16384" width="9.140625" style="71" hidden="1"/>
  </cols>
  <sheetData>
    <row r="1" spans="1:55" customFormat="1" ht="78" customHeight="1" x14ac:dyDescent="0.25">
      <c r="A1" s="100"/>
      <c r="B1" s="72"/>
      <c r="C1" s="72"/>
      <c r="D1" s="72"/>
      <c r="E1" s="72"/>
      <c r="F1" s="72"/>
      <c r="G1" s="72"/>
      <c r="H1" s="72"/>
      <c r="I1" s="72"/>
      <c r="J1" s="72"/>
      <c r="K1" s="72"/>
      <c r="L1" s="132" t="e" vm="1">
        <v>#VALUE!</v>
      </c>
      <c r="M1" s="132" t="e" vm="1">
        <v>#VALUE!</v>
      </c>
      <c r="N1" s="72"/>
      <c r="O1" s="132" t="e" vm="2">
        <v>#VALUE!</v>
      </c>
      <c r="P1" s="132" t="e" vm="3">
        <v>#VALUE!</v>
      </c>
      <c r="Q1" s="72"/>
      <c r="R1" s="72"/>
      <c r="S1" s="72"/>
      <c r="T1" s="72"/>
      <c r="U1" s="72"/>
      <c r="V1" s="72"/>
      <c r="W1" s="72"/>
      <c r="X1" s="132" t="e" vm="4">
        <v>#VALUE!</v>
      </c>
      <c r="Y1" s="62"/>
      <c r="Z1" s="72"/>
      <c r="AA1" s="72"/>
      <c r="AB1" s="72"/>
      <c r="AC1" s="72"/>
      <c r="AD1" s="72"/>
      <c r="AE1" s="76"/>
      <c r="AF1" s="76"/>
      <c r="AG1" s="132"/>
      <c r="AH1" s="77"/>
      <c r="AI1" s="77"/>
      <c r="AJ1" s="72"/>
      <c r="AK1" s="72"/>
      <c r="AL1" s="72"/>
      <c r="AM1" s="72"/>
      <c r="AN1" s="72"/>
      <c r="AO1" s="78"/>
      <c r="AP1" s="70"/>
      <c r="AQ1" s="70"/>
      <c r="AR1" s="70"/>
      <c r="AS1" s="70"/>
      <c r="AT1" s="70"/>
      <c r="AU1" s="70"/>
      <c r="AV1" s="70"/>
      <c r="AW1" s="59"/>
      <c r="AX1" s="70"/>
      <c r="AY1" s="70"/>
      <c r="AZ1" s="70"/>
      <c r="BA1" s="70"/>
      <c r="BB1" s="70"/>
      <c r="BC1" s="70"/>
    </row>
    <row r="2" spans="1:55" s="82" customFormat="1" ht="47.45" customHeight="1" x14ac:dyDescent="0.2">
      <c r="A2" s="135" t="s">
        <v>72</v>
      </c>
      <c r="B2" s="79" t="s">
        <v>73</v>
      </c>
      <c r="C2" s="79" t="s">
        <v>74</v>
      </c>
      <c r="D2" s="79" t="s">
        <v>75</v>
      </c>
      <c r="E2" s="79" t="s">
        <v>76</v>
      </c>
      <c r="F2" s="79" t="s">
        <v>77</v>
      </c>
      <c r="G2" s="79" t="s">
        <v>78</v>
      </c>
      <c r="H2" s="79" t="s">
        <v>79</v>
      </c>
      <c r="I2" s="79" t="s">
        <v>80</v>
      </c>
      <c r="J2" s="79" t="s">
        <v>81</v>
      </c>
      <c r="K2" s="79" t="s">
        <v>82</v>
      </c>
      <c r="L2" s="79" t="s">
        <v>509</v>
      </c>
      <c r="M2" s="79" t="s">
        <v>508</v>
      </c>
      <c r="N2" s="79" t="s">
        <v>510</v>
      </c>
      <c r="O2" s="79" t="s">
        <v>506</v>
      </c>
      <c r="P2" s="79" t="s">
        <v>458</v>
      </c>
      <c r="Q2" s="79" t="s">
        <v>83</v>
      </c>
      <c r="R2" s="79" t="s">
        <v>84</v>
      </c>
      <c r="S2" s="79" t="s">
        <v>85</v>
      </c>
      <c r="T2" s="79" t="s">
        <v>86</v>
      </c>
      <c r="U2" s="79" t="s">
        <v>87</v>
      </c>
      <c r="V2" s="79" t="s">
        <v>88</v>
      </c>
      <c r="W2" s="79" t="s">
        <v>89</v>
      </c>
      <c r="X2" s="79" t="s">
        <v>483</v>
      </c>
      <c r="Y2" s="99" t="s">
        <v>90</v>
      </c>
      <c r="Z2" s="79" t="s">
        <v>91</v>
      </c>
      <c r="AA2" s="79" t="s">
        <v>92</v>
      </c>
      <c r="AB2" s="79" t="s">
        <v>93</v>
      </c>
      <c r="AC2" s="79" t="s">
        <v>94</v>
      </c>
      <c r="AD2" s="79" t="s">
        <v>95</v>
      </c>
      <c r="AE2" s="79" t="s">
        <v>96</v>
      </c>
      <c r="AF2" s="79" t="s">
        <v>97</v>
      </c>
      <c r="AG2" s="79" t="s">
        <v>98</v>
      </c>
      <c r="AH2" s="79" t="s">
        <v>99</v>
      </c>
      <c r="AI2" s="79" t="s">
        <v>100</v>
      </c>
      <c r="AJ2" s="79" t="s">
        <v>101</v>
      </c>
      <c r="AK2" s="79" t="s">
        <v>102</v>
      </c>
      <c r="AL2" s="79" t="s">
        <v>103</v>
      </c>
      <c r="AM2" s="79" t="s">
        <v>104</v>
      </c>
      <c r="AN2" s="79" t="s">
        <v>105</v>
      </c>
      <c r="AO2" s="80" t="s">
        <v>106</v>
      </c>
      <c r="AP2" s="79" t="s">
        <v>107</v>
      </c>
      <c r="AQ2" s="79" t="s">
        <v>108</v>
      </c>
      <c r="AR2" s="79" t="s">
        <v>109</v>
      </c>
      <c r="AS2" s="79" t="s">
        <v>110</v>
      </c>
      <c r="AT2" s="79" t="s">
        <v>111</v>
      </c>
      <c r="AU2" s="79" t="s">
        <v>112</v>
      </c>
      <c r="AV2" s="79" t="s">
        <v>113</v>
      </c>
      <c r="AW2" s="79" t="s">
        <v>114</v>
      </c>
      <c r="AX2" s="81"/>
      <c r="AY2" s="81"/>
      <c r="AZ2" s="81"/>
      <c r="BA2" s="81"/>
      <c r="BB2" s="81"/>
      <c r="BC2" s="81"/>
    </row>
    <row r="3" spans="1:55" s="122" customFormat="1" ht="25.5" x14ac:dyDescent="0.2">
      <c r="A3" s="112" t="s">
        <v>115</v>
      </c>
      <c r="B3" s="83" t="s">
        <v>9</v>
      </c>
      <c r="C3" s="83" t="s">
        <v>9</v>
      </c>
      <c r="D3" s="83" t="s">
        <v>9</v>
      </c>
      <c r="E3" s="83" t="s">
        <v>9</v>
      </c>
      <c r="F3" s="83" t="s">
        <v>9</v>
      </c>
      <c r="G3" s="103" t="s">
        <v>9</v>
      </c>
      <c r="H3" s="103" t="s">
        <v>117</v>
      </c>
      <c r="I3" s="83" t="s">
        <v>9</v>
      </c>
      <c r="J3" s="83" t="s">
        <v>9</v>
      </c>
      <c r="K3" s="83" t="s">
        <v>116</v>
      </c>
      <c r="L3" s="83" t="s">
        <v>9</v>
      </c>
      <c r="M3" s="83" t="s">
        <v>9</v>
      </c>
      <c r="N3" s="83" t="s">
        <v>9</v>
      </c>
      <c r="O3" s="103" t="s">
        <v>117</v>
      </c>
      <c r="P3" s="103" t="s">
        <v>117</v>
      </c>
      <c r="Q3" s="83" t="s">
        <v>118</v>
      </c>
      <c r="R3" s="103" t="s">
        <v>9</v>
      </c>
      <c r="S3" s="83" t="s">
        <v>9</v>
      </c>
      <c r="T3" s="83" t="s">
        <v>9</v>
      </c>
      <c r="U3" s="83" t="s">
        <v>9</v>
      </c>
      <c r="V3" s="83" t="s">
        <v>9</v>
      </c>
      <c r="W3" s="83" t="s">
        <v>9</v>
      </c>
      <c r="X3" s="83" t="s">
        <v>9</v>
      </c>
      <c r="Y3" s="103" t="s">
        <v>9</v>
      </c>
      <c r="Z3" s="83" t="s">
        <v>9</v>
      </c>
      <c r="AA3" s="83" t="s">
        <v>9</v>
      </c>
      <c r="AB3" s="83" t="s">
        <v>118</v>
      </c>
      <c r="AC3" s="83" t="s">
        <v>9</v>
      </c>
      <c r="AD3" s="83" t="s">
        <v>495</v>
      </c>
      <c r="AE3" s="83" t="s">
        <v>495</v>
      </c>
      <c r="AF3" s="84" t="s">
        <v>119</v>
      </c>
      <c r="AG3" s="103" t="s">
        <v>9</v>
      </c>
      <c r="AH3" s="83" t="s">
        <v>9</v>
      </c>
      <c r="AI3" s="83" t="s">
        <v>117</v>
      </c>
      <c r="AJ3" s="83" t="s">
        <v>9</v>
      </c>
      <c r="AK3" s="83" t="s">
        <v>9</v>
      </c>
      <c r="AL3" s="83" t="s">
        <v>9</v>
      </c>
      <c r="AM3" s="83" t="s">
        <v>117</v>
      </c>
      <c r="AN3" s="83" t="s">
        <v>9</v>
      </c>
      <c r="AO3" s="96" t="s">
        <v>9</v>
      </c>
      <c r="AP3" s="83" t="s">
        <v>9</v>
      </c>
      <c r="AQ3" s="83" t="s">
        <v>9</v>
      </c>
      <c r="AR3" s="83" t="s">
        <v>9</v>
      </c>
      <c r="AS3" s="83" t="s">
        <v>9</v>
      </c>
      <c r="AT3" s="83" t="s">
        <v>9</v>
      </c>
      <c r="AU3" s="83" t="s">
        <v>120</v>
      </c>
      <c r="AV3" s="83" t="s">
        <v>10</v>
      </c>
      <c r="AW3" s="83" t="s">
        <v>121</v>
      </c>
      <c r="AX3" s="85"/>
      <c r="AY3" s="85"/>
      <c r="AZ3" s="85"/>
      <c r="BA3" s="85"/>
      <c r="BB3" s="85"/>
      <c r="BC3" s="85"/>
    </row>
    <row r="4" spans="1:55" s="122" customFormat="1" ht="25.5" x14ac:dyDescent="0.2">
      <c r="A4" s="112" t="s">
        <v>11</v>
      </c>
      <c r="B4" s="84" t="s">
        <v>122</v>
      </c>
      <c r="C4" s="84" t="s">
        <v>122</v>
      </c>
      <c r="D4" s="84" t="s">
        <v>122</v>
      </c>
      <c r="E4" s="84" t="s">
        <v>123</v>
      </c>
      <c r="F4" s="84" t="s">
        <v>123</v>
      </c>
      <c r="G4" s="84" t="s">
        <v>124</v>
      </c>
      <c r="H4" s="84" t="s">
        <v>124</v>
      </c>
      <c r="I4" s="84" t="s">
        <v>122</v>
      </c>
      <c r="J4" s="84" t="s">
        <v>122</v>
      </c>
      <c r="K4" s="83" t="s">
        <v>116</v>
      </c>
      <c r="L4" s="84" t="s">
        <v>125</v>
      </c>
      <c r="M4" s="84" t="s">
        <v>125</v>
      </c>
      <c r="N4" s="84" t="s">
        <v>123</v>
      </c>
      <c r="O4" s="84" t="s">
        <v>123</v>
      </c>
      <c r="P4" s="84" t="s">
        <v>123</v>
      </c>
      <c r="Q4" s="84" t="s">
        <v>122</v>
      </c>
      <c r="R4" s="84" t="s">
        <v>122</v>
      </c>
      <c r="S4" s="84" t="s">
        <v>122</v>
      </c>
      <c r="T4" s="84" t="s">
        <v>122</v>
      </c>
      <c r="U4" s="84" t="s">
        <v>123</v>
      </c>
      <c r="V4" s="84" t="s">
        <v>122</v>
      </c>
      <c r="W4" s="84" t="s">
        <v>122</v>
      </c>
      <c r="X4" s="84" t="s">
        <v>122</v>
      </c>
      <c r="Y4" s="126" t="s">
        <v>126</v>
      </c>
      <c r="Z4" s="86" t="s">
        <v>127</v>
      </c>
      <c r="AA4" s="86" t="s">
        <v>127</v>
      </c>
      <c r="AB4" s="86" t="s">
        <v>122</v>
      </c>
      <c r="AC4" s="86" t="s">
        <v>128</v>
      </c>
      <c r="AD4" s="84" t="s">
        <v>129</v>
      </c>
      <c r="AE4" s="84" t="s">
        <v>123</v>
      </c>
      <c r="AF4" s="85" t="s">
        <v>122</v>
      </c>
      <c r="AG4" s="106" t="s">
        <v>130</v>
      </c>
      <c r="AH4" s="85" t="s">
        <v>122</v>
      </c>
      <c r="AI4" s="84" t="s">
        <v>125</v>
      </c>
      <c r="AJ4" s="84" t="s">
        <v>122</v>
      </c>
      <c r="AK4" s="84" t="s">
        <v>122</v>
      </c>
      <c r="AL4" s="85" t="s">
        <v>122</v>
      </c>
      <c r="AM4" s="84" t="s">
        <v>131</v>
      </c>
      <c r="AN4" s="84" t="s">
        <v>123</v>
      </c>
      <c r="AO4" s="142" t="s">
        <v>123</v>
      </c>
      <c r="AP4" s="85" t="s">
        <v>122</v>
      </c>
      <c r="AQ4" s="86" t="s">
        <v>132</v>
      </c>
      <c r="AR4" s="85" t="s">
        <v>122</v>
      </c>
      <c r="AS4" s="85" t="s">
        <v>122</v>
      </c>
      <c r="AT4" s="86" t="s">
        <v>133</v>
      </c>
      <c r="AU4" s="85" t="s">
        <v>12</v>
      </c>
      <c r="AV4" s="85" t="s">
        <v>12</v>
      </c>
      <c r="AW4" s="83" t="s">
        <v>128</v>
      </c>
      <c r="AX4" s="85"/>
      <c r="AY4" s="85"/>
      <c r="AZ4" s="85"/>
      <c r="BA4" s="85"/>
      <c r="BB4" s="85"/>
      <c r="BC4" s="85"/>
    </row>
    <row r="5" spans="1:55" s="122" customFormat="1" x14ac:dyDescent="0.2">
      <c r="A5" s="112" t="s">
        <v>134</v>
      </c>
      <c r="B5" s="85" t="s">
        <v>135</v>
      </c>
      <c r="C5" s="85" t="s">
        <v>135</v>
      </c>
      <c r="D5" s="83" t="s">
        <v>135</v>
      </c>
      <c r="E5" s="85" t="s">
        <v>135</v>
      </c>
      <c r="F5" s="85">
        <v>2</v>
      </c>
      <c r="G5" s="85">
        <v>2</v>
      </c>
      <c r="H5" s="85">
        <v>2</v>
      </c>
      <c r="I5" s="83" t="s">
        <v>135</v>
      </c>
      <c r="J5" s="83" t="s">
        <v>135</v>
      </c>
      <c r="K5" s="83" t="s">
        <v>116</v>
      </c>
      <c r="L5" s="85">
        <v>2</v>
      </c>
      <c r="M5" s="85">
        <v>2</v>
      </c>
      <c r="N5" s="85">
        <v>2</v>
      </c>
      <c r="O5" s="85">
        <v>2</v>
      </c>
      <c r="P5" s="85">
        <v>2</v>
      </c>
      <c r="Q5" s="85">
        <v>1</v>
      </c>
      <c r="R5" s="83" t="s">
        <v>135</v>
      </c>
      <c r="S5" s="85">
        <v>2</v>
      </c>
      <c r="T5" s="85">
        <v>2</v>
      </c>
      <c r="U5" s="85">
        <v>2</v>
      </c>
      <c r="V5" s="85">
        <v>2</v>
      </c>
      <c r="W5" s="85">
        <v>2</v>
      </c>
      <c r="X5" s="85">
        <v>2</v>
      </c>
      <c r="Y5" s="103">
        <v>2</v>
      </c>
      <c r="Z5" s="85">
        <v>2</v>
      </c>
      <c r="AA5" s="85">
        <v>2</v>
      </c>
      <c r="AB5" s="85">
        <v>2</v>
      </c>
      <c r="AC5" s="85">
        <v>2</v>
      </c>
      <c r="AD5" s="84" t="s">
        <v>135</v>
      </c>
      <c r="AE5" s="85">
        <v>2</v>
      </c>
      <c r="AF5" s="85">
        <v>2</v>
      </c>
      <c r="AG5" s="106">
        <v>2</v>
      </c>
      <c r="AH5" s="85">
        <v>2</v>
      </c>
      <c r="AI5" s="85">
        <v>2</v>
      </c>
      <c r="AJ5" s="83" t="s">
        <v>135</v>
      </c>
      <c r="AK5" s="83">
        <v>1</v>
      </c>
      <c r="AL5" s="83" t="s">
        <v>135</v>
      </c>
      <c r="AM5" s="85">
        <v>2</v>
      </c>
      <c r="AN5" s="85" t="s">
        <v>135</v>
      </c>
      <c r="AO5" s="87">
        <v>2</v>
      </c>
      <c r="AP5" s="85">
        <v>2</v>
      </c>
      <c r="AQ5" s="85">
        <v>2</v>
      </c>
      <c r="AR5" s="85">
        <v>2</v>
      </c>
      <c r="AS5" s="85" t="s">
        <v>135</v>
      </c>
      <c r="AT5" s="85">
        <v>2</v>
      </c>
      <c r="AU5" s="85">
        <v>2</v>
      </c>
      <c r="AV5" s="85">
        <v>2</v>
      </c>
      <c r="AW5" s="85">
        <v>2</v>
      </c>
      <c r="AX5" s="85"/>
      <c r="AY5" s="85"/>
      <c r="AZ5" s="85"/>
      <c r="BA5" s="85"/>
      <c r="BB5" s="85"/>
      <c r="BC5" s="85"/>
    </row>
    <row r="6" spans="1:55" s="182" customFormat="1" x14ac:dyDescent="0.2">
      <c r="A6" s="112" t="s">
        <v>14</v>
      </c>
      <c r="B6" s="88" t="s">
        <v>136</v>
      </c>
      <c r="C6" s="88" t="s">
        <v>136</v>
      </c>
      <c r="D6" s="88" t="s">
        <v>136</v>
      </c>
      <c r="E6" s="88" t="s">
        <v>136</v>
      </c>
      <c r="F6" s="88" t="s">
        <v>136</v>
      </c>
      <c r="G6" s="88" t="s">
        <v>136</v>
      </c>
      <c r="H6" s="88" t="s">
        <v>136</v>
      </c>
      <c r="I6" s="90" t="s">
        <v>136</v>
      </c>
      <c r="J6" s="90" t="s">
        <v>136</v>
      </c>
      <c r="K6" s="83" t="s">
        <v>116</v>
      </c>
      <c r="L6" s="88" t="s">
        <v>136</v>
      </c>
      <c r="M6" s="88" t="s">
        <v>136</v>
      </c>
      <c r="N6" s="88" t="s">
        <v>136</v>
      </c>
      <c r="O6" s="88" t="s">
        <v>136</v>
      </c>
      <c r="P6" s="88" t="s">
        <v>136</v>
      </c>
      <c r="Q6" s="88" t="s">
        <v>137</v>
      </c>
      <c r="R6" s="88" t="s">
        <v>136</v>
      </c>
      <c r="S6" s="88" t="s">
        <v>136</v>
      </c>
      <c r="T6" s="88" t="s">
        <v>136</v>
      </c>
      <c r="U6" s="88" t="s">
        <v>136</v>
      </c>
      <c r="V6" s="88" t="s">
        <v>136</v>
      </c>
      <c r="W6" s="88" t="s">
        <v>136</v>
      </c>
      <c r="X6" s="88" t="s">
        <v>136</v>
      </c>
      <c r="Y6" s="123" t="s">
        <v>136</v>
      </c>
      <c r="Z6" s="88" t="s">
        <v>136</v>
      </c>
      <c r="AA6" s="88" t="s">
        <v>136</v>
      </c>
      <c r="AB6" s="88" t="s">
        <v>136</v>
      </c>
      <c r="AC6" s="88" t="s">
        <v>136</v>
      </c>
      <c r="AD6" s="90" t="s">
        <v>138</v>
      </c>
      <c r="AE6" s="88" t="s">
        <v>136</v>
      </c>
      <c r="AF6" s="88" t="s">
        <v>136</v>
      </c>
      <c r="AG6" s="133" t="s">
        <v>136</v>
      </c>
      <c r="AH6" s="88" t="s">
        <v>136</v>
      </c>
      <c r="AI6" s="88" t="s">
        <v>136</v>
      </c>
      <c r="AJ6" s="88" t="s">
        <v>136</v>
      </c>
      <c r="AK6" s="90" t="s">
        <v>139</v>
      </c>
      <c r="AL6" s="90" t="s">
        <v>140</v>
      </c>
      <c r="AM6" s="88" t="s">
        <v>136</v>
      </c>
      <c r="AN6" s="88" t="s">
        <v>136</v>
      </c>
      <c r="AO6" s="89" t="s">
        <v>136</v>
      </c>
      <c r="AP6" s="88" t="s">
        <v>141</v>
      </c>
      <c r="AQ6" s="88" t="s">
        <v>142</v>
      </c>
      <c r="AR6" s="88" t="s">
        <v>142</v>
      </c>
      <c r="AS6" s="88" t="s">
        <v>136</v>
      </c>
      <c r="AT6" s="88" t="s">
        <v>136</v>
      </c>
      <c r="AU6" s="90" t="s">
        <v>136</v>
      </c>
      <c r="AV6" s="90" t="s">
        <v>137</v>
      </c>
      <c r="AW6" s="90" t="s">
        <v>143</v>
      </c>
      <c r="AX6" s="119"/>
      <c r="AY6" s="119"/>
      <c r="AZ6" s="119"/>
      <c r="BA6" s="119"/>
      <c r="BB6" s="119"/>
      <c r="BC6" s="119"/>
    </row>
    <row r="7" spans="1:55" s="182" customFormat="1" x14ac:dyDescent="0.2">
      <c r="A7" s="112" t="s">
        <v>144</v>
      </c>
      <c r="B7" s="85" t="s">
        <v>145</v>
      </c>
      <c r="C7" s="85" t="s">
        <v>145</v>
      </c>
      <c r="D7" s="85" t="s">
        <v>146</v>
      </c>
      <c r="E7" s="85" t="s">
        <v>146</v>
      </c>
      <c r="F7" s="85" t="s">
        <v>146</v>
      </c>
      <c r="G7" s="85" t="s">
        <v>146</v>
      </c>
      <c r="H7" s="85" t="s">
        <v>146</v>
      </c>
      <c r="I7" s="85" t="s">
        <v>146</v>
      </c>
      <c r="J7" s="85" t="s">
        <v>146</v>
      </c>
      <c r="K7" s="83" t="s">
        <v>116</v>
      </c>
      <c r="L7" s="85" t="s">
        <v>146</v>
      </c>
      <c r="M7" s="85" t="s">
        <v>146</v>
      </c>
      <c r="N7" s="85" t="s">
        <v>146</v>
      </c>
      <c r="O7" s="85" t="s">
        <v>146</v>
      </c>
      <c r="P7" s="85" t="s">
        <v>146</v>
      </c>
      <c r="Q7" s="85" t="s">
        <v>145</v>
      </c>
      <c r="R7" s="83" t="s">
        <v>489</v>
      </c>
      <c r="S7" s="85" t="s">
        <v>146</v>
      </c>
      <c r="T7" s="85" t="s">
        <v>146</v>
      </c>
      <c r="U7" s="85" t="s">
        <v>146</v>
      </c>
      <c r="V7" s="85" t="s">
        <v>145</v>
      </c>
      <c r="W7" s="85" t="s">
        <v>146</v>
      </c>
      <c r="X7" s="85" t="s">
        <v>146</v>
      </c>
      <c r="Y7" s="105" t="s">
        <v>146</v>
      </c>
      <c r="Z7" s="85" t="s">
        <v>146</v>
      </c>
      <c r="AA7" s="85" t="s">
        <v>147</v>
      </c>
      <c r="AB7" s="85" t="s">
        <v>146</v>
      </c>
      <c r="AC7" s="85" t="s">
        <v>146</v>
      </c>
      <c r="AD7" s="85" t="s">
        <v>146</v>
      </c>
      <c r="AE7" s="85" t="s">
        <v>146</v>
      </c>
      <c r="AF7" s="85" t="s">
        <v>146</v>
      </c>
      <c r="AG7" s="105" t="s">
        <v>146</v>
      </c>
      <c r="AH7" s="85" t="s">
        <v>146</v>
      </c>
      <c r="AI7" s="85" t="s">
        <v>146</v>
      </c>
      <c r="AJ7" s="85" t="s">
        <v>146</v>
      </c>
      <c r="AK7" s="83" t="s">
        <v>145</v>
      </c>
      <c r="AL7" s="85" t="s">
        <v>146</v>
      </c>
      <c r="AM7" s="85" t="s">
        <v>146</v>
      </c>
      <c r="AN7" s="85" t="s">
        <v>146</v>
      </c>
      <c r="AO7" s="87" t="s">
        <v>146</v>
      </c>
      <c r="AP7" s="83" t="s">
        <v>145</v>
      </c>
      <c r="AQ7" s="85" t="s">
        <v>146</v>
      </c>
      <c r="AR7" s="83" t="s">
        <v>148</v>
      </c>
      <c r="AS7" s="85" t="s">
        <v>146</v>
      </c>
      <c r="AT7" s="85" t="s">
        <v>146</v>
      </c>
      <c r="AU7" s="85" t="s">
        <v>146</v>
      </c>
      <c r="AV7" s="85" t="s">
        <v>145</v>
      </c>
      <c r="AW7" s="83" t="s">
        <v>146</v>
      </c>
      <c r="AX7" s="119"/>
      <c r="AY7" s="119"/>
      <c r="AZ7" s="119"/>
      <c r="BA7" s="119"/>
      <c r="BB7" s="119"/>
      <c r="BC7" s="119"/>
    </row>
    <row r="8" spans="1:55" s="182" customFormat="1" x14ac:dyDescent="0.2">
      <c r="A8" s="112" t="s">
        <v>149</v>
      </c>
      <c r="B8" s="83" t="s">
        <v>484</v>
      </c>
      <c r="C8" s="83" t="s">
        <v>484</v>
      </c>
      <c r="D8" s="83" t="s">
        <v>485</v>
      </c>
      <c r="E8" s="83" t="s">
        <v>485</v>
      </c>
      <c r="F8" s="83" t="s">
        <v>485</v>
      </c>
      <c r="G8" s="83" t="s">
        <v>485</v>
      </c>
      <c r="H8" s="103" t="s">
        <v>485</v>
      </c>
      <c r="I8" s="83" t="s">
        <v>485</v>
      </c>
      <c r="J8" s="83" t="s">
        <v>485</v>
      </c>
      <c r="K8" s="83" t="s">
        <v>116</v>
      </c>
      <c r="L8" s="83" t="s">
        <v>486</v>
      </c>
      <c r="M8" s="83" t="s">
        <v>486</v>
      </c>
      <c r="N8" s="83" t="s">
        <v>486</v>
      </c>
      <c r="O8" s="83" t="s">
        <v>486</v>
      </c>
      <c r="P8" s="83" t="s">
        <v>486</v>
      </c>
      <c r="Q8" s="83" t="s">
        <v>487</v>
      </c>
      <c r="R8" s="83" t="s">
        <v>484</v>
      </c>
      <c r="S8" s="83" t="s">
        <v>485</v>
      </c>
      <c r="T8" s="83" t="s">
        <v>485</v>
      </c>
      <c r="U8" s="83" t="s">
        <v>485</v>
      </c>
      <c r="V8" s="83" t="s">
        <v>484</v>
      </c>
      <c r="W8" s="83" t="s">
        <v>485</v>
      </c>
      <c r="X8" s="83" t="s">
        <v>485</v>
      </c>
      <c r="Y8" s="105" t="s">
        <v>485</v>
      </c>
      <c r="Z8" s="83" t="s">
        <v>484</v>
      </c>
      <c r="AA8" s="83" t="s">
        <v>484</v>
      </c>
      <c r="AB8" s="83" t="s">
        <v>493</v>
      </c>
      <c r="AC8" s="83" t="s">
        <v>493</v>
      </c>
      <c r="AD8" s="85" t="s">
        <v>494</v>
      </c>
      <c r="AE8" s="83" t="s">
        <v>496</v>
      </c>
      <c r="AF8" s="83" t="s">
        <v>485</v>
      </c>
      <c r="AG8" s="103" t="s">
        <v>485</v>
      </c>
      <c r="AH8" s="85" t="s">
        <v>494</v>
      </c>
      <c r="AI8" s="83" t="s">
        <v>485</v>
      </c>
      <c r="AJ8" s="83" t="s">
        <v>485</v>
      </c>
      <c r="AK8" s="83" t="s">
        <v>484</v>
      </c>
      <c r="AL8" s="83" t="s">
        <v>484</v>
      </c>
      <c r="AM8" s="83" t="s">
        <v>485</v>
      </c>
      <c r="AN8" s="83" t="s">
        <v>485</v>
      </c>
      <c r="AO8" s="96" t="s">
        <v>485</v>
      </c>
      <c r="AP8" s="83" t="s">
        <v>152</v>
      </c>
      <c r="AQ8" s="83" t="s">
        <v>152</v>
      </c>
      <c r="AR8" s="83" t="s">
        <v>152</v>
      </c>
      <c r="AS8" s="85" t="s">
        <v>500</v>
      </c>
      <c r="AT8" s="85" t="s">
        <v>500</v>
      </c>
      <c r="AU8" s="85" t="s">
        <v>500</v>
      </c>
      <c r="AV8" s="85" t="s">
        <v>501</v>
      </c>
      <c r="AW8" s="83" t="s">
        <v>485</v>
      </c>
      <c r="AX8" s="119"/>
      <c r="AY8" s="119"/>
      <c r="AZ8" s="119"/>
      <c r="BA8" s="119"/>
      <c r="BB8" s="119"/>
      <c r="BC8" s="119"/>
    </row>
    <row r="9" spans="1:55" s="182" customFormat="1" x14ac:dyDescent="0.2">
      <c r="A9" s="112" t="s">
        <v>474</v>
      </c>
      <c r="B9" s="103" t="s">
        <v>475</v>
      </c>
      <c r="C9" s="103" t="s">
        <v>475</v>
      </c>
      <c r="D9" s="103" t="s">
        <v>475</v>
      </c>
      <c r="E9" s="103" t="s">
        <v>475</v>
      </c>
      <c r="F9" s="103" t="s">
        <v>475</v>
      </c>
      <c r="G9" s="103" t="s">
        <v>475</v>
      </c>
      <c r="H9" s="103" t="s">
        <v>475</v>
      </c>
      <c r="I9" s="103" t="s">
        <v>475</v>
      </c>
      <c r="J9" s="103" t="s">
        <v>475</v>
      </c>
      <c r="K9" s="103" t="s">
        <v>116</v>
      </c>
      <c r="L9" s="103" t="s">
        <v>475</v>
      </c>
      <c r="M9" s="103" t="s">
        <v>475</v>
      </c>
      <c r="N9" s="103" t="s">
        <v>475</v>
      </c>
      <c r="O9" s="103" t="s">
        <v>476</v>
      </c>
      <c r="P9" s="103" t="s">
        <v>476</v>
      </c>
      <c r="Q9" s="103" t="s">
        <v>475</v>
      </c>
      <c r="R9" s="103" t="s">
        <v>475</v>
      </c>
      <c r="S9" s="103" t="s">
        <v>475</v>
      </c>
      <c r="T9" s="103" t="s">
        <v>475</v>
      </c>
      <c r="U9" s="103" t="s">
        <v>475</v>
      </c>
      <c r="V9" s="103" t="s">
        <v>490</v>
      </c>
      <c r="W9" s="103" t="s">
        <v>490</v>
      </c>
      <c r="X9" s="103" t="s">
        <v>475</v>
      </c>
      <c r="Y9" s="105" t="s">
        <v>475</v>
      </c>
      <c r="Z9" s="103" t="s">
        <v>475</v>
      </c>
      <c r="AA9" s="103" t="s">
        <v>475</v>
      </c>
      <c r="AB9" s="103" t="s">
        <v>490</v>
      </c>
      <c r="AC9" s="103" t="s">
        <v>490</v>
      </c>
      <c r="AD9" s="105" t="s">
        <v>490</v>
      </c>
      <c r="AE9" s="103" t="s">
        <v>475</v>
      </c>
      <c r="AF9" s="103" t="s">
        <v>475</v>
      </c>
      <c r="AG9" s="103" t="s">
        <v>475</v>
      </c>
      <c r="AH9" s="105" t="s">
        <v>475</v>
      </c>
      <c r="AI9" s="103" t="s">
        <v>475</v>
      </c>
      <c r="AJ9" s="103" t="s">
        <v>490</v>
      </c>
      <c r="AK9" s="103" t="s">
        <v>490</v>
      </c>
      <c r="AL9" s="103" t="s">
        <v>490</v>
      </c>
      <c r="AM9" s="103" t="s">
        <v>499</v>
      </c>
      <c r="AN9" s="103" t="s">
        <v>499</v>
      </c>
      <c r="AO9" s="151" t="s">
        <v>490</v>
      </c>
      <c r="AP9" s="103" t="s">
        <v>490</v>
      </c>
      <c r="AQ9" s="103" t="s">
        <v>490</v>
      </c>
      <c r="AR9" s="103" t="s">
        <v>490</v>
      </c>
      <c r="AS9" s="105" t="s">
        <v>490</v>
      </c>
      <c r="AT9" s="105" t="s">
        <v>490</v>
      </c>
      <c r="AU9" s="105" t="s">
        <v>490</v>
      </c>
      <c r="AV9" s="105" t="s">
        <v>490</v>
      </c>
      <c r="AW9" s="103" t="s">
        <v>490</v>
      </c>
      <c r="AX9" s="119"/>
      <c r="AY9" s="119"/>
      <c r="AZ9" s="119"/>
      <c r="BA9" s="119"/>
      <c r="BB9" s="119"/>
      <c r="BC9" s="119"/>
    </row>
    <row r="10" spans="1:55" s="182" customFormat="1" x14ac:dyDescent="0.2">
      <c r="A10" s="112" t="s">
        <v>154</v>
      </c>
      <c r="B10" s="85" t="s">
        <v>155</v>
      </c>
      <c r="C10" s="85" t="s">
        <v>155</v>
      </c>
      <c r="D10" s="85" t="s">
        <v>152</v>
      </c>
      <c r="E10" s="85" t="s">
        <v>152</v>
      </c>
      <c r="F10" s="85" t="s">
        <v>152</v>
      </c>
      <c r="G10" s="85" t="s">
        <v>152</v>
      </c>
      <c r="H10" s="85" t="s">
        <v>152</v>
      </c>
      <c r="I10" s="83" t="s">
        <v>152</v>
      </c>
      <c r="J10" s="83" t="s">
        <v>152</v>
      </c>
      <c r="K10" s="83" t="s">
        <v>116</v>
      </c>
      <c r="L10" s="83" t="s">
        <v>152</v>
      </c>
      <c r="M10" s="83" t="s">
        <v>152</v>
      </c>
      <c r="N10" s="83" t="s">
        <v>152</v>
      </c>
      <c r="O10" s="83" t="s">
        <v>152</v>
      </c>
      <c r="P10" s="103" t="s">
        <v>152</v>
      </c>
      <c r="Q10" s="83" t="s">
        <v>152</v>
      </c>
      <c r="R10" s="83" t="s">
        <v>152</v>
      </c>
      <c r="S10" s="83" t="s">
        <v>152</v>
      </c>
      <c r="T10" s="83" t="s">
        <v>152</v>
      </c>
      <c r="U10" s="83" t="s">
        <v>152</v>
      </c>
      <c r="V10" s="83" t="s">
        <v>155</v>
      </c>
      <c r="W10" s="83" t="s">
        <v>152</v>
      </c>
      <c r="X10" s="83" t="s">
        <v>155</v>
      </c>
      <c r="Y10" s="103" t="s">
        <v>156</v>
      </c>
      <c r="Z10" s="83" t="s">
        <v>152</v>
      </c>
      <c r="AA10" s="83" t="s">
        <v>152</v>
      </c>
      <c r="AB10" s="83" t="s">
        <v>152</v>
      </c>
      <c r="AC10" s="83" t="s">
        <v>152</v>
      </c>
      <c r="AD10" s="83" t="s">
        <v>155</v>
      </c>
      <c r="AE10" s="83" t="s">
        <v>155</v>
      </c>
      <c r="AF10" s="83" t="s">
        <v>155</v>
      </c>
      <c r="AG10" s="105" t="s">
        <v>152</v>
      </c>
      <c r="AH10" s="83" t="s">
        <v>152</v>
      </c>
      <c r="AI10" s="85" t="s">
        <v>152</v>
      </c>
      <c r="AJ10" s="85" t="s">
        <v>152</v>
      </c>
      <c r="AK10" s="85" t="s">
        <v>155</v>
      </c>
      <c r="AL10" s="83" t="s">
        <v>155</v>
      </c>
      <c r="AM10" s="85" t="s">
        <v>152</v>
      </c>
      <c r="AN10" s="85" t="s">
        <v>152</v>
      </c>
      <c r="AO10" s="96" t="s">
        <v>152</v>
      </c>
      <c r="AP10" s="83" t="s">
        <v>152</v>
      </c>
      <c r="AQ10" s="83" t="s">
        <v>152</v>
      </c>
      <c r="AR10" s="83" t="s">
        <v>152</v>
      </c>
      <c r="AS10" s="83" t="s">
        <v>155</v>
      </c>
      <c r="AT10" s="83" t="s">
        <v>155</v>
      </c>
      <c r="AU10" s="83" t="s">
        <v>152</v>
      </c>
      <c r="AV10" s="83" t="s">
        <v>152</v>
      </c>
      <c r="AW10" s="83" t="s">
        <v>152</v>
      </c>
      <c r="AX10" s="119"/>
      <c r="AY10" s="119"/>
      <c r="AZ10" s="119"/>
      <c r="BA10" s="119"/>
      <c r="BB10" s="119"/>
      <c r="BC10" s="119"/>
    </row>
    <row r="11" spans="1:55" s="182" customFormat="1" x14ac:dyDescent="0.2">
      <c r="A11" s="112" t="s">
        <v>469</v>
      </c>
      <c r="B11" s="105" t="s">
        <v>155</v>
      </c>
      <c r="C11" s="105" t="s">
        <v>155</v>
      </c>
      <c r="D11" s="105" t="s">
        <v>155</v>
      </c>
      <c r="E11" s="105" t="s">
        <v>155</v>
      </c>
      <c r="F11" s="105" t="s">
        <v>155</v>
      </c>
      <c r="G11" s="105" t="s">
        <v>152</v>
      </c>
      <c r="H11" s="105" t="s">
        <v>152</v>
      </c>
      <c r="I11" s="105" t="s">
        <v>155</v>
      </c>
      <c r="J11" s="105" t="s">
        <v>155</v>
      </c>
      <c r="K11" s="103" t="s">
        <v>116</v>
      </c>
      <c r="L11" s="105" t="s">
        <v>155</v>
      </c>
      <c r="M11" s="105" t="s">
        <v>155</v>
      </c>
      <c r="N11" s="103" t="s">
        <v>152</v>
      </c>
      <c r="O11" s="105" t="s">
        <v>155</v>
      </c>
      <c r="P11" s="103" t="s">
        <v>152</v>
      </c>
      <c r="Q11" s="103" t="s">
        <v>155</v>
      </c>
      <c r="R11" s="103" t="s">
        <v>155</v>
      </c>
      <c r="S11" s="103" t="s">
        <v>155</v>
      </c>
      <c r="T11" s="103" t="s">
        <v>155</v>
      </c>
      <c r="U11" s="103" t="s">
        <v>152</v>
      </c>
      <c r="V11" s="103" t="s">
        <v>155</v>
      </c>
      <c r="W11" s="103" t="s">
        <v>155</v>
      </c>
      <c r="X11" s="103" t="s">
        <v>155</v>
      </c>
      <c r="Y11" s="103" t="s">
        <v>152</v>
      </c>
      <c r="Z11" s="103" t="s">
        <v>155</v>
      </c>
      <c r="AA11" s="103" t="s">
        <v>155</v>
      </c>
      <c r="AB11" s="103" t="s">
        <v>155</v>
      </c>
      <c r="AC11" s="103" t="s">
        <v>155</v>
      </c>
      <c r="AD11" s="103" t="s">
        <v>155</v>
      </c>
      <c r="AE11" s="103" t="s">
        <v>152</v>
      </c>
      <c r="AF11" s="103" t="s">
        <v>155</v>
      </c>
      <c r="AG11" s="105" t="s">
        <v>155</v>
      </c>
      <c r="AH11" s="103" t="s">
        <v>155</v>
      </c>
      <c r="AI11" s="105" t="s">
        <v>155</v>
      </c>
      <c r="AJ11" s="105" t="s">
        <v>155</v>
      </c>
      <c r="AK11" s="105" t="s">
        <v>155</v>
      </c>
      <c r="AL11" s="103" t="s">
        <v>155</v>
      </c>
      <c r="AM11" s="105" t="s">
        <v>152</v>
      </c>
      <c r="AN11" s="105" t="s">
        <v>155</v>
      </c>
      <c r="AO11" s="151" t="s">
        <v>155</v>
      </c>
      <c r="AP11" s="103" t="s">
        <v>155</v>
      </c>
      <c r="AQ11" s="103" t="s">
        <v>155</v>
      </c>
      <c r="AR11" s="103" t="s">
        <v>155</v>
      </c>
      <c r="AS11" s="103" t="s">
        <v>155</v>
      </c>
      <c r="AT11" s="103" t="s">
        <v>155</v>
      </c>
      <c r="AU11" s="103" t="s">
        <v>155</v>
      </c>
      <c r="AV11" s="103" t="s">
        <v>155</v>
      </c>
      <c r="AW11" s="103" t="s">
        <v>155</v>
      </c>
      <c r="AX11" s="119"/>
      <c r="AY11" s="119"/>
      <c r="AZ11" s="119"/>
      <c r="BA11" s="119"/>
      <c r="BB11" s="119"/>
      <c r="BC11" s="119"/>
    </row>
    <row r="12" spans="1:55" s="182" customFormat="1" x14ac:dyDescent="0.2">
      <c r="A12" s="112" t="s">
        <v>157</v>
      </c>
      <c r="B12" s="83" t="s">
        <v>155</v>
      </c>
      <c r="C12" s="83" t="s">
        <v>155</v>
      </c>
      <c r="D12" s="85" t="s">
        <v>152</v>
      </c>
      <c r="E12" s="83" t="s">
        <v>152</v>
      </c>
      <c r="F12" s="83" t="s">
        <v>152</v>
      </c>
      <c r="G12" s="83" t="s">
        <v>152</v>
      </c>
      <c r="H12" s="83" t="s">
        <v>152</v>
      </c>
      <c r="I12" s="83" t="s">
        <v>152</v>
      </c>
      <c r="J12" s="83" t="s">
        <v>152</v>
      </c>
      <c r="K12" s="83" t="s">
        <v>116</v>
      </c>
      <c r="L12" s="83" t="s">
        <v>152</v>
      </c>
      <c r="M12" s="83" t="s">
        <v>152</v>
      </c>
      <c r="N12" s="83" t="s">
        <v>152</v>
      </c>
      <c r="O12" s="83" t="s">
        <v>152</v>
      </c>
      <c r="P12" s="103" t="s">
        <v>152</v>
      </c>
      <c r="Q12" s="83" t="s">
        <v>155</v>
      </c>
      <c r="R12" s="83" t="s">
        <v>155</v>
      </c>
      <c r="S12" s="83" t="s">
        <v>155</v>
      </c>
      <c r="T12" s="83" t="s">
        <v>155</v>
      </c>
      <c r="U12" s="83" t="s">
        <v>155</v>
      </c>
      <c r="V12" s="83" t="s">
        <v>158</v>
      </c>
      <c r="W12" s="83" t="s">
        <v>158</v>
      </c>
      <c r="X12" s="83" t="s">
        <v>152</v>
      </c>
      <c r="Y12" s="103" t="s">
        <v>152</v>
      </c>
      <c r="Z12" s="83" t="s">
        <v>155</v>
      </c>
      <c r="AA12" s="83" t="s">
        <v>155</v>
      </c>
      <c r="AB12" s="83" t="s">
        <v>155</v>
      </c>
      <c r="AC12" s="83" t="s">
        <v>155</v>
      </c>
      <c r="AD12" s="83" t="s">
        <v>152</v>
      </c>
      <c r="AE12" s="83" t="s">
        <v>152</v>
      </c>
      <c r="AF12" s="83" t="s">
        <v>152</v>
      </c>
      <c r="AG12" s="103" t="s">
        <v>155</v>
      </c>
      <c r="AH12" s="83" t="s">
        <v>155</v>
      </c>
      <c r="AI12" s="83" t="s">
        <v>152</v>
      </c>
      <c r="AJ12" s="83" t="s">
        <v>152</v>
      </c>
      <c r="AK12" s="85" t="s">
        <v>155</v>
      </c>
      <c r="AL12" s="83" t="s">
        <v>152</v>
      </c>
      <c r="AM12" s="83" t="s">
        <v>152</v>
      </c>
      <c r="AN12" s="83" t="s">
        <v>152</v>
      </c>
      <c r="AO12" s="96" t="s">
        <v>155</v>
      </c>
      <c r="AP12" s="83" t="s">
        <v>160</v>
      </c>
      <c r="AQ12" s="83" t="s">
        <v>160</v>
      </c>
      <c r="AR12" s="83" t="s">
        <v>160</v>
      </c>
      <c r="AS12" s="83" t="s">
        <v>152</v>
      </c>
      <c r="AT12" s="83" t="s">
        <v>152</v>
      </c>
      <c r="AU12" s="83" t="s">
        <v>155</v>
      </c>
      <c r="AV12" s="83" t="s">
        <v>155</v>
      </c>
      <c r="AW12" s="83" t="s">
        <v>155</v>
      </c>
      <c r="AX12" s="119"/>
      <c r="AY12" s="119"/>
      <c r="AZ12" s="119"/>
      <c r="BA12" s="119"/>
      <c r="BB12" s="119"/>
      <c r="BC12" s="119"/>
    </row>
    <row r="13" spans="1:55" s="119" customFormat="1" x14ac:dyDescent="0.2">
      <c r="A13" s="112" t="s">
        <v>161</v>
      </c>
      <c r="B13" s="85" t="s">
        <v>155</v>
      </c>
      <c r="C13" s="85" t="s">
        <v>155</v>
      </c>
      <c r="D13" s="85" t="s">
        <v>155</v>
      </c>
      <c r="E13" s="85" t="s">
        <v>155</v>
      </c>
      <c r="F13" s="85" t="s">
        <v>155</v>
      </c>
      <c r="G13" s="85" t="s">
        <v>155</v>
      </c>
      <c r="H13" s="85" t="s">
        <v>155</v>
      </c>
      <c r="I13" s="85" t="s">
        <v>155</v>
      </c>
      <c r="J13" s="85" t="s">
        <v>155</v>
      </c>
      <c r="K13" s="83" t="s">
        <v>152</v>
      </c>
      <c r="L13" s="103" t="s">
        <v>152</v>
      </c>
      <c r="M13" s="103" t="s">
        <v>152</v>
      </c>
      <c r="N13" s="103" t="s">
        <v>152</v>
      </c>
      <c r="O13" s="103" t="s">
        <v>152</v>
      </c>
      <c r="P13" s="103" t="s">
        <v>152</v>
      </c>
      <c r="Q13" s="83" t="s">
        <v>155</v>
      </c>
      <c r="R13" s="83" t="s">
        <v>155</v>
      </c>
      <c r="S13" s="83" t="s">
        <v>155</v>
      </c>
      <c r="T13" s="83" t="s">
        <v>155</v>
      </c>
      <c r="U13" s="83" t="s">
        <v>155</v>
      </c>
      <c r="V13" s="83" t="s">
        <v>155</v>
      </c>
      <c r="W13" s="83" t="s">
        <v>155</v>
      </c>
      <c r="X13" s="83" t="s">
        <v>155</v>
      </c>
      <c r="Y13" s="103" t="s">
        <v>155</v>
      </c>
      <c r="Z13" s="83" t="s">
        <v>155</v>
      </c>
      <c r="AA13" s="83" t="s">
        <v>155</v>
      </c>
      <c r="AB13" s="85" t="s">
        <v>155</v>
      </c>
      <c r="AC13" s="85" t="s">
        <v>155</v>
      </c>
      <c r="AD13" s="83" t="s">
        <v>155</v>
      </c>
      <c r="AE13" s="83" t="s">
        <v>155</v>
      </c>
      <c r="AF13" s="83" t="s">
        <v>155</v>
      </c>
      <c r="AG13" s="85" t="s">
        <v>155</v>
      </c>
      <c r="AH13" s="83" t="s">
        <v>155</v>
      </c>
      <c r="AI13" s="83" t="s">
        <v>155</v>
      </c>
      <c r="AJ13" s="83" t="s">
        <v>155</v>
      </c>
      <c r="AK13" s="83" t="s">
        <v>155</v>
      </c>
      <c r="AL13" s="83" t="s">
        <v>155</v>
      </c>
      <c r="AM13" s="83" t="s">
        <v>155</v>
      </c>
      <c r="AN13" s="83" t="s">
        <v>155</v>
      </c>
      <c r="AO13" s="83" t="s">
        <v>155</v>
      </c>
      <c r="AP13" s="85" t="s">
        <v>155</v>
      </c>
      <c r="AQ13" s="83" t="s">
        <v>155</v>
      </c>
      <c r="AR13" s="83" t="s">
        <v>155</v>
      </c>
      <c r="AS13" s="83" t="s">
        <v>155</v>
      </c>
      <c r="AT13" s="83" t="s">
        <v>155</v>
      </c>
      <c r="AU13" s="83" t="s">
        <v>155</v>
      </c>
      <c r="AV13" s="85" t="s">
        <v>155</v>
      </c>
      <c r="AW13" s="85" t="s">
        <v>155</v>
      </c>
    </row>
    <row r="14" spans="1:55" s="182" customFormat="1" x14ac:dyDescent="0.2">
      <c r="A14" s="113" t="s">
        <v>461</v>
      </c>
      <c r="B14" s="105" t="s">
        <v>155</v>
      </c>
      <c r="C14" s="105" t="s">
        <v>155</v>
      </c>
      <c r="D14" s="103" t="s">
        <v>462</v>
      </c>
      <c r="E14" s="103" t="s">
        <v>462</v>
      </c>
      <c r="F14" s="103" t="s">
        <v>462</v>
      </c>
      <c r="G14" s="103" t="s">
        <v>462</v>
      </c>
      <c r="H14" s="103" t="s">
        <v>462</v>
      </c>
      <c r="I14" s="103" t="s">
        <v>462</v>
      </c>
      <c r="J14" s="103" t="s">
        <v>462</v>
      </c>
      <c r="K14" s="103" t="s">
        <v>116</v>
      </c>
      <c r="L14" s="103" t="s">
        <v>462</v>
      </c>
      <c r="M14" s="103" t="s">
        <v>462</v>
      </c>
      <c r="N14" s="103" t="s">
        <v>462</v>
      </c>
      <c r="O14" s="103" t="s">
        <v>462</v>
      </c>
      <c r="P14" s="103" t="s">
        <v>463</v>
      </c>
      <c r="Q14" s="103" t="s">
        <v>155</v>
      </c>
      <c r="R14" s="103" t="s">
        <v>155</v>
      </c>
      <c r="S14" s="105" t="s">
        <v>462</v>
      </c>
      <c r="T14" s="105" t="s">
        <v>462</v>
      </c>
      <c r="U14" s="103" t="s">
        <v>462</v>
      </c>
      <c r="V14" s="103" t="s">
        <v>155</v>
      </c>
      <c r="W14" s="103" t="s">
        <v>155</v>
      </c>
      <c r="X14" s="103" t="s">
        <v>155</v>
      </c>
      <c r="Y14" s="103" t="s">
        <v>462</v>
      </c>
      <c r="Z14" s="103" t="s">
        <v>462</v>
      </c>
      <c r="AA14" s="103" t="s">
        <v>462</v>
      </c>
      <c r="AB14" s="103" t="s">
        <v>462</v>
      </c>
      <c r="AC14" s="103" t="s">
        <v>462</v>
      </c>
      <c r="AD14" s="103" t="s">
        <v>462</v>
      </c>
      <c r="AE14" s="103" t="s">
        <v>497</v>
      </c>
      <c r="AF14" s="103" t="s">
        <v>462</v>
      </c>
      <c r="AG14" s="105" t="s">
        <v>462</v>
      </c>
      <c r="AH14" s="105" t="s">
        <v>462</v>
      </c>
      <c r="AI14" s="103" t="s">
        <v>462</v>
      </c>
      <c r="AJ14" s="103" t="s">
        <v>462</v>
      </c>
      <c r="AK14" s="105" t="s">
        <v>155</v>
      </c>
      <c r="AL14" s="103" t="s">
        <v>155</v>
      </c>
      <c r="AM14" s="103" t="s">
        <v>463</v>
      </c>
      <c r="AN14" s="105" t="s">
        <v>462</v>
      </c>
      <c r="AO14" s="151" t="s">
        <v>155</v>
      </c>
      <c r="AP14" s="103" t="s">
        <v>152</v>
      </c>
      <c r="AQ14" s="103" t="s">
        <v>152</v>
      </c>
      <c r="AR14" s="103" t="s">
        <v>152</v>
      </c>
      <c r="AS14" s="105" t="s">
        <v>462</v>
      </c>
      <c r="AT14" s="103" t="s">
        <v>462</v>
      </c>
      <c r="AU14" s="103" t="s">
        <v>462</v>
      </c>
      <c r="AV14" s="103" t="s">
        <v>155</v>
      </c>
      <c r="AW14" s="103" t="s">
        <v>462</v>
      </c>
      <c r="AX14" s="119"/>
      <c r="AY14" s="119"/>
      <c r="AZ14" s="119"/>
      <c r="BA14" s="119"/>
      <c r="BB14" s="119"/>
      <c r="BC14" s="119"/>
    </row>
    <row r="15" spans="1:55" s="182" customFormat="1" x14ac:dyDescent="0.2">
      <c r="A15" s="113" t="s">
        <v>464</v>
      </c>
      <c r="B15" s="105" t="s">
        <v>155</v>
      </c>
      <c r="C15" s="105" t="s">
        <v>155</v>
      </c>
      <c r="D15" s="105" t="s">
        <v>155</v>
      </c>
      <c r="E15" s="105" t="s">
        <v>155</v>
      </c>
      <c r="F15" s="103" t="s">
        <v>155</v>
      </c>
      <c r="G15" s="103" t="s">
        <v>462</v>
      </c>
      <c r="H15" s="103" t="s">
        <v>462</v>
      </c>
      <c r="I15" s="103" t="s">
        <v>462</v>
      </c>
      <c r="J15" s="103" t="s">
        <v>462</v>
      </c>
      <c r="K15" s="103" t="s">
        <v>116</v>
      </c>
      <c r="L15" s="105" t="s">
        <v>155</v>
      </c>
      <c r="M15" s="105" t="s">
        <v>155</v>
      </c>
      <c r="N15" s="103" t="s">
        <v>462</v>
      </c>
      <c r="O15" s="103" t="s">
        <v>462</v>
      </c>
      <c r="P15" s="103" t="s">
        <v>462</v>
      </c>
      <c r="Q15" s="103" t="s">
        <v>155</v>
      </c>
      <c r="R15" s="103" t="s">
        <v>155</v>
      </c>
      <c r="S15" s="105" t="s">
        <v>155</v>
      </c>
      <c r="T15" s="105" t="s">
        <v>155</v>
      </c>
      <c r="U15" s="103" t="s">
        <v>155</v>
      </c>
      <c r="V15" s="103" t="s">
        <v>155</v>
      </c>
      <c r="W15" s="103" t="s">
        <v>155</v>
      </c>
      <c r="X15" s="103" t="s">
        <v>155</v>
      </c>
      <c r="Y15" s="103" t="s">
        <v>155</v>
      </c>
      <c r="Z15" s="103" t="s">
        <v>155</v>
      </c>
      <c r="AA15" s="103" t="s">
        <v>155</v>
      </c>
      <c r="AB15" s="103" t="s">
        <v>155</v>
      </c>
      <c r="AC15" s="103" t="s">
        <v>155</v>
      </c>
      <c r="AD15" s="103" t="s">
        <v>498</v>
      </c>
      <c r="AE15" s="103" t="s">
        <v>497</v>
      </c>
      <c r="AF15" s="103" t="s">
        <v>498</v>
      </c>
      <c r="AG15" s="105" t="s">
        <v>155</v>
      </c>
      <c r="AH15" s="105" t="s">
        <v>155</v>
      </c>
      <c r="AI15" s="103" t="s">
        <v>155</v>
      </c>
      <c r="AJ15" s="103" t="s">
        <v>155</v>
      </c>
      <c r="AK15" s="105" t="s">
        <v>155</v>
      </c>
      <c r="AL15" s="103" t="s">
        <v>155</v>
      </c>
      <c r="AM15" s="103" t="s">
        <v>462</v>
      </c>
      <c r="AN15" s="105" t="s">
        <v>155</v>
      </c>
      <c r="AO15" s="151" t="s">
        <v>462</v>
      </c>
      <c r="AP15" s="103" t="s">
        <v>155</v>
      </c>
      <c r="AQ15" s="103" t="s">
        <v>155</v>
      </c>
      <c r="AR15" s="103" t="s">
        <v>155</v>
      </c>
      <c r="AS15" s="105" t="s">
        <v>155</v>
      </c>
      <c r="AT15" s="103" t="s">
        <v>462</v>
      </c>
      <c r="AU15" s="103" t="s">
        <v>155</v>
      </c>
      <c r="AV15" s="103" t="s">
        <v>155</v>
      </c>
      <c r="AW15" s="103" t="s">
        <v>155</v>
      </c>
      <c r="AX15" s="119"/>
      <c r="AY15" s="119"/>
      <c r="AZ15" s="119"/>
      <c r="BA15" s="119"/>
      <c r="BB15" s="119"/>
      <c r="BC15" s="119"/>
    </row>
    <row r="16" spans="1:55" s="119" customFormat="1" x14ac:dyDescent="0.2">
      <c r="A16" s="112" t="s">
        <v>459</v>
      </c>
      <c r="B16" s="83" t="s">
        <v>155</v>
      </c>
      <c r="C16" s="83" t="s">
        <v>155</v>
      </c>
      <c r="D16" s="83" t="s">
        <v>152</v>
      </c>
      <c r="E16" s="83" t="s">
        <v>152</v>
      </c>
      <c r="F16" s="83" t="s">
        <v>152</v>
      </c>
      <c r="G16" s="83" t="s">
        <v>152</v>
      </c>
      <c r="H16" s="83" t="s">
        <v>152</v>
      </c>
      <c r="I16" s="83" t="s">
        <v>155</v>
      </c>
      <c r="J16" s="83" t="s">
        <v>155</v>
      </c>
      <c r="K16" s="83" t="s">
        <v>116</v>
      </c>
      <c r="L16" s="83" t="s">
        <v>155</v>
      </c>
      <c r="M16" s="83" t="s">
        <v>155</v>
      </c>
      <c r="N16" s="83" t="s">
        <v>152</v>
      </c>
      <c r="O16" s="83" t="s">
        <v>152</v>
      </c>
      <c r="P16" s="83" t="s">
        <v>152</v>
      </c>
      <c r="Q16" s="83" t="s">
        <v>155</v>
      </c>
      <c r="R16" s="83" t="s">
        <v>155</v>
      </c>
      <c r="S16" s="83" t="s">
        <v>155</v>
      </c>
      <c r="T16" s="83" t="s">
        <v>155</v>
      </c>
      <c r="U16" s="83" t="s">
        <v>155</v>
      </c>
      <c r="V16" s="83" t="s">
        <v>155</v>
      </c>
      <c r="W16" s="83" t="s">
        <v>155</v>
      </c>
      <c r="X16" s="83" t="s">
        <v>155</v>
      </c>
      <c r="Y16" s="103" t="s">
        <v>152</v>
      </c>
      <c r="Z16" s="83" t="s">
        <v>155</v>
      </c>
      <c r="AA16" s="83" t="s">
        <v>155</v>
      </c>
      <c r="AB16" s="83" t="s">
        <v>155</v>
      </c>
      <c r="AC16" s="83" t="s">
        <v>152</v>
      </c>
      <c r="AD16" s="83" t="s">
        <v>152</v>
      </c>
      <c r="AE16" s="83" t="s">
        <v>152</v>
      </c>
      <c r="AF16" s="83" t="s">
        <v>152</v>
      </c>
      <c r="AG16" s="103" t="s">
        <v>155</v>
      </c>
      <c r="AH16" s="83" t="s">
        <v>152</v>
      </c>
      <c r="AI16" s="83" t="s">
        <v>152</v>
      </c>
      <c r="AJ16" s="83" t="s">
        <v>152</v>
      </c>
      <c r="AK16" s="83" t="s">
        <v>155</v>
      </c>
      <c r="AL16" s="83" t="s">
        <v>155</v>
      </c>
      <c r="AM16" s="83" t="s">
        <v>152</v>
      </c>
      <c r="AN16" s="83" t="s">
        <v>152</v>
      </c>
      <c r="AO16" s="83" t="s">
        <v>152</v>
      </c>
      <c r="AP16" s="83" t="s">
        <v>155</v>
      </c>
      <c r="AQ16" s="83" t="s">
        <v>152</v>
      </c>
      <c r="AR16" s="83" t="s">
        <v>155</v>
      </c>
      <c r="AS16" s="83" t="s">
        <v>155</v>
      </c>
      <c r="AT16" s="83" t="s">
        <v>152</v>
      </c>
      <c r="AU16" s="83" t="s">
        <v>155</v>
      </c>
      <c r="AV16" s="85" t="s">
        <v>155</v>
      </c>
      <c r="AW16" s="85" t="s">
        <v>155</v>
      </c>
    </row>
    <row r="17" spans="1:55" s="119" customFormat="1" x14ac:dyDescent="0.2">
      <c r="A17" s="112" t="s">
        <v>460</v>
      </c>
      <c r="B17" s="103" t="s">
        <v>155</v>
      </c>
      <c r="C17" s="103" t="s">
        <v>155</v>
      </c>
      <c r="D17" s="103" t="s">
        <v>155</v>
      </c>
      <c r="E17" s="103" t="s">
        <v>155</v>
      </c>
      <c r="F17" s="103" t="s">
        <v>155</v>
      </c>
      <c r="G17" s="103" t="s">
        <v>152</v>
      </c>
      <c r="H17" s="103" t="s">
        <v>152</v>
      </c>
      <c r="I17" s="103" t="s">
        <v>155</v>
      </c>
      <c r="J17" s="103" t="s">
        <v>155</v>
      </c>
      <c r="K17" s="103" t="s">
        <v>116</v>
      </c>
      <c r="L17" s="103" t="s">
        <v>155</v>
      </c>
      <c r="M17" s="103" t="s">
        <v>155</v>
      </c>
      <c r="N17" s="103" t="s">
        <v>152</v>
      </c>
      <c r="O17" s="103" t="s">
        <v>155</v>
      </c>
      <c r="P17" s="103" t="s">
        <v>152</v>
      </c>
      <c r="Q17" s="103" t="s">
        <v>155</v>
      </c>
      <c r="R17" s="103" t="s">
        <v>155</v>
      </c>
      <c r="S17" s="103" t="s">
        <v>155</v>
      </c>
      <c r="T17" s="103" t="s">
        <v>155</v>
      </c>
      <c r="U17" s="103" t="s">
        <v>152</v>
      </c>
      <c r="V17" s="103" t="s">
        <v>155</v>
      </c>
      <c r="W17" s="103" t="s">
        <v>155</v>
      </c>
      <c r="X17" s="103" t="s">
        <v>155</v>
      </c>
      <c r="Y17" s="103" t="s">
        <v>152</v>
      </c>
      <c r="Z17" s="103" t="s">
        <v>155</v>
      </c>
      <c r="AA17" s="103" t="s">
        <v>155</v>
      </c>
      <c r="AB17" s="103" t="s">
        <v>155</v>
      </c>
      <c r="AC17" s="103" t="s">
        <v>155</v>
      </c>
      <c r="AD17" s="103" t="s">
        <v>155</v>
      </c>
      <c r="AE17" s="103" t="s">
        <v>152</v>
      </c>
      <c r="AF17" s="103" t="s">
        <v>155</v>
      </c>
      <c r="AG17" s="103" t="s">
        <v>155</v>
      </c>
      <c r="AH17" s="103" t="s">
        <v>155</v>
      </c>
      <c r="AI17" s="103" t="s">
        <v>155</v>
      </c>
      <c r="AJ17" s="103" t="s">
        <v>155</v>
      </c>
      <c r="AK17" s="103" t="s">
        <v>155</v>
      </c>
      <c r="AL17" s="103" t="s">
        <v>155</v>
      </c>
      <c r="AM17" s="103" t="s">
        <v>152</v>
      </c>
      <c r="AN17" s="103" t="s">
        <v>155</v>
      </c>
      <c r="AO17" s="103" t="s">
        <v>155</v>
      </c>
      <c r="AP17" s="103" t="s">
        <v>155</v>
      </c>
      <c r="AQ17" s="103" t="s">
        <v>155</v>
      </c>
      <c r="AR17" s="103" t="s">
        <v>155</v>
      </c>
      <c r="AS17" s="103" t="s">
        <v>155</v>
      </c>
      <c r="AT17" s="103" t="s">
        <v>155</v>
      </c>
      <c r="AU17" s="103" t="s">
        <v>155</v>
      </c>
      <c r="AV17" s="105" t="s">
        <v>155</v>
      </c>
      <c r="AW17" s="105" t="s">
        <v>152</v>
      </c>
    </row>
    <row r="18" spans="1:55" s="119" customFormat="1" x14ac:dyDescent="0.2">
      <c r="A18" s="112" t="s">
        <v>164</v>
      </c>
      <c r="B18" s="83" t="s">
        <v>152</v>
      </c>
      <c r="C18" s="83" t="s">
        <v>152</v>
      </c>
      <c r="D18" s="83" t="s">
        <v>152</v>
      </c>
      <c r="E18" s="83" t="s">
        <v>152</v>
      </c>
      <c r="F18" s="83" t="s">
        <v>152</v>
      </c>
      <c r="G18" s="83" t="s">
        <v>152</v>
      </c>
      <c r="H18" s="83" t="s">
        <v>152</v>
      </c>
      <c r="I18" s="83" t="s">
        <v>155</v>
      </c>
      <c r="J18" s="83" t="s">
        <v>155</v>
      </c>
      <c r="K18" s="83" t="s">
        <v>116</v>
      </c>
      <c r="L18" s="83" t="s">
        <v>155</v>
      </c>
      <c r="M18" s="83" t="s">
        <v>155</v>
      </c>
      <c r="N18" s="83" t="s">
        <v>152</v>
      </c>
      <c r="O18" s="83" t="s">
        <v>152</v>
      </c>
      <c r="P18" s="103" t="s">
        <v>152</v>
      </c>
      <c r="Q18" s="83" t="s">
        <v>155</v>
      </c>
      <c r="R18" s="83" t="s">
        <v>488</v>
      </c>
      <c r="S18" s="83" t="s">
        <v>152</v>
      </c>
      <c r="T18" s="83" t="s">
        <v>152</v>
      </c>
      <c r="U18" s="83" t="s">
        <v>152</v>
      </c>
      <c r="V18" s="83" t="s">
        <v>152</v>
      </c>
      <c r="W18" s="83" t="s">
        <v>152</v>
      </c>
      <c r="X18" s="83" t="s">
        <v>155</v>
      </c>
      <c r="Y18" s="103" t="s">
        <v>155</v>
      </c>
      <c r="Z18" s="83" t="s">
        <v>155</v>
      </c>
      <c r="AA18" s="83" t="s">
        <v>158</v>
      </c>
      <c r="AB18" s="90" t="s">
        <v>158</v>
      </c>
      <c r="AC18" s="90" t="s">
        <v>152</v>
      </c>
      <c r="AD18" s="83" t="s">
        <v>152</v>
      </c>
      <c r="AE18" s="83" t="s">
        <v>152</v>
      </c>
      <c r="AF18" s="83" t="s">
        <v>152</v>
      </c>
      <c r="AG18" s="103" t="s">
        <v>155</v>
      </c>
      <c r="AH18" s="83" t="s">
        <v>152</v>
      </c>
      <c r="AI18" s="83" t="s">
        <v>152</v>
      </c>
      <c r="AJ18" s="83" t="s">
        <v>152</v>
      </c>
      <c r="AK18" s="83" t="s">
        <v>155</v>
      </c>
      <c r="AL18" s="83" t="s">
        <v>155</v>
      </c>
      <c r="AM18" s="83" t="s">
        <v>152</v>
      </c>
      <c r="AN18" s="83" t="s">
        <v>152</v>
      </c>
      <c r="AO18" s="83" t="s">
        <v>152</v>
      </c>
      <c r="AP18" s="83" t="s">
        <v>155</v>
      </c>
      <c r="AQ18" s="83" t="s">
        <v>155</v>
      </c>
      <c r="AR18" s="83" t="s">
        <v>155</v>
      </c>
      <c r="AS18" s="83" t="s">
        <v>155</v>
      </c>
      <c r="AT18" s="83" t="s">
        <v>152</v>
      </c>
      <c r="AU18" s="83" t="s">
        <v>152</v>
      </c>
      <c r="AV18" s="85" t="s">
        <v>155</v>
      </c>
      <c r="AW18" s="85" t="s">
        <v>155</v>
      </c>
    </row>
    <row r="19" spans="1:55" s="182" customFormat="1" x14ac:dyDescent="0.2">
      <c r="A19" s="112" t="s">
        <v>165</v>
      </c>
      <c r="B19" s="83" t="s">
        <v>155</v>
      </c>
      <c r="C19" s="83" t="s">
        <v>155</v>
      </c>
      <c r="D19" s="83" t="s">
        <v>166</v>
      </c>
      <c r="E19" s="83" t="s">
        <v>166</v>
      </c>
      <c r="F19" s="83" t="s">
        <v>166</v>
      </c>
      <c r="G19" s="83" t="s">
        <v>166</v>
      </c>
      <c r="H19" s="83" t="s">
        <v>166</v>
      </c>
      <c r="I19" s="83" t="s">
        <v>152</v>
      </c>
      <c r="J19" s="83" t="s">
        <v>152</v>
      </c>
      <c r="K19" s="83" t="s">
        <v>116</v>
      </c>
      <c r="L19" s="83" t="s">
        <v>167</v>
      </c>
      <c r="M19" s="83" t="s">
        <v>167</v>
      </c>
      <c r="N19" s="83" t="s">
        <v>152</v>
      </c>
      <c r="O19" s="83" t="s">
        <v>152</v>
      </c>
      <c r="P19" s="103" t="s">
        <v>152</v>
      </c>
      <c r="Q19" s="83" t="s">
        <v>155</v>
      </c>
      <c r="R19" s="83" t="s">
        <v>155</v>
      </c>
      <c r="S19" s="83" t="s">
        <v>166</v>
      </c>
      <c r="T19" s="83" t="s">
        <v>166</v>
      </c>
      <c r="U19" s="83" t="s">
        <v>166</v>
      </c>
      <c r="V19" s="83" t="s">
        <v>155</v>
      </c>
      <c r="W19" s="83" t="s">
        <v>152</v>
      </c>
      <c r="X19" s="83" t="s">
        <v>169</v>
      </c>
      <c r="Y19" s="103" t="s">
        <v>152</v>
      </c>
      <c r="Z19" s="83" t="s">
        <v>152</v>
      </c>
      <c r="AA19" s="83" t="s">
        <v>152</v>
      </c>
      <c r="AB19" s="83" t="s">
        <v>152</v>
      </c>
      <c r="AC19" s="83" t="s">
        <v>152</v>
      </c>
      <c r="AD19" s="83" t="s">
        <v>167</v>
      </c>
      <c r="AE19" s="83" t="s">
        <v>167</v>
      </c>
      <c r="AF19" s="83" t="s">
        <v>152</v>
      </c>
      <c r="AG19" s="103" t="s">
        <v>155</v>
      </c>
      <c r="AH19" s="83" t="s">
        <v>155</v>
      </c>
      <c r="AI19" s="83" t="s">
        <v>166</v>
      </c>
      <c r="AJ19" s="83" t="s">
        <v>166</v>
      </c>
      <c r="AK19" s="85" t="s">
        <v>155</v>
      </c>
      <c r="AL19" s="83" t="s">
        <v>167</v>
      </c>
      <c r="AM19" s="83" t="s">
        <v>166</v>
      </c>
      <c r="AN19" s="83" t="s">
        <v>166</v>
      </c>
      <c r="AO19" s="91" t="s">
        <v>155</v>
      </c>
      <c r="AP19" s="83" t="s">
        <v>152</v>
      </c>
      <c r="AQ19" s="83" t="s">
        <v>152</v>
      </c>
      <c r="AR19" s="83" t="s">
        <v>152</v>
      </c>
      <c r="AS19" s="83" t="s">
        <v>167</v>
      </c>
      <c r="AT19" s="83" t="s">
        <v>167</v>
      </c>
      <c r="AU19" s="83" t="s">
        <v>152</v>
      </c>
      <c r="AV19" s="83" t="s">
        <v>155</v>
      </c>
      <c r="AW19" s="83" t="s">
        <v>152</v>
      </c>
      <c r="AX19" s="119"/>
      <c r="AY19" s="119"/>
      <c r="AZ19" s="119"/>
      <c r="BA19" s="119"/>
      <c r="BB19" s="119"/>
      <c r="BC19" s="119"/>
    </row>
    <row r="20" spans="1:55" s="182" customFormat="1" ht="25.5" x14ac:dyDescent="0.2">
      <c r="A20" s="112" t="s">
        <v>168</v>
      </c>
      <c r="B20" s="85" t="s">
        <v>152</v>
      </c>
      <c r="C20" s="85" t="s">
        <v>152</v>
      </c>
      <c r="D20" s="85" t="s">
        <v>152</v>
      </c>
      <c r="E20" s="85" t="s">
        <v>152</v>
      </c>
      <c r="F20" s="85" t="s">
        <v>152</v>
      </c>
      <c r="G20" s="85" t="s">
        <v>152</v>
      </c>
      <c r="H20" s="85" t="s">
        <v>152</v>
      </c>
      <c r="I20" s="83" t="s">
        <v>152</v>
      </c>
      <c r="J20" s="83" t="s">
        <v>152</v>
      </c>
      <c r="K20" s="83" t="s">
        <v>116</v>
      </c>
      <c r="L20" s="83" t="s">
        <v>169</v>
      </c>
      <c r="M20" s="83" t="s">
        <v>169</v>
      </c>
      <c r="N20" s="83" t="s">
        <v>152</v>
      </c>
      <c r="O20" s="83" t="s">
        <v>152</v>
      </c>
      <c r="P20" s="103" t="s">
        <v>152</v>
      </c>
      <c r="Q20" s="83" t="s">
        <v>152</v>
      </c>
      <c r="R20" s="83" t="s">
        <v>152</v>
      </c>
      <c r="S20" s="83" t="s">
        <v>152</v>
      </c>
      <c r="T20" s="83" t="s">
        <v>152</v>
      </c>
      <c r="U20" s="83" t="s">
        <v>152</v>
      </c>
      <c r="V20" s="83" t="s">
        <v>152</v>
      </c>
      <c r="W20" s="83" t="s">
        <v>152</v>
      </c>
      <c r="X20" s="83" t="s">
        <v>169</v>
      </c>
      <c r="Y20" s="103" t="s">
        <v>169</v>
      </c>
      <c r="Z20" s="83" t="s">
        <v>152</v>
      </c>
      <c r="AA20" s="83" t="s">
        <v>152</v>
      </c>
      <c r="AB20" s="83" t="s">
        <v>152</v>
      </c>
      <c r="AC20" s="83" t="s">
        <v>152</v>
      </c>
      <c r="AD20" s="83" t="s">
        <v>155</v>
      </c>
      <c r="AE20" s="83" t="s">
        <v>169</v>
      </c>
      <c r="AF20" s="83" t="s">
        <v>169</v>
      </c>
      <c r="AG20" s="103" t="s">
        <v>155</v>
      </c>
      <c r="AH20" s="83" t="s">
        <v>169</v>
      </c>
      <c r="AI20" s="85" t="s">
        <v>152</v>
      </c>
      <c r="AJ20" s="85" t="s">
        <v>152</v>
      </c>
      <c r="AK20" s="85" t="s">
        <v>152</v>
      </c>
      <c r="AL20" s="83" t="s">
        <v>169</v>
      </c>
      <c r="AM20" s="85" t="s">
        <v>152</v>
      </c>
      <c r="AN20" s="85" t="s">
        <v>152</v>
      </c>
      <c r="AO20" s="96" t="s">
        <v>152</v>
      </c>
      <c r="AP20" s="83" t="s">
        <v>152</v>
      </c>
      <c r="AQ20" s="84" t="s">
        <v>170</v>
      </c>
      <c r="AR20" s="83" t="s">
        <v>152</v>
      </c>
      <c r="AS20" s="83" t="s">
        <v>169</v>
      </c>
      <c r="AT20" s="83" t="s">
        <v>169</v>
      </c>
      <c r="AU20" s="83" t="s">
        <v>152</v>
      </c>
      <c r="AV20" s="83" t="s">
        <v>152</v>
      </c>
      <c r="AW20" s="83" t="s">
        <v>152</v>
      </c>
      <c r="AX20" s="119"/>
      <c r="AY20" s="119"/>
      <c r="AZ20" s="119"/>
      <c r="BA20" s="119"/>
      <c r="BB20" s="119"/>
      <c r="BC20" s="119"/>
    </row>
    <row r="21" spans="1:55" s="182" customFormat="1" ht="25.5" x14ac:dyDescent="0.2">
      <c r="A21" s="112" t="s">
        <v>171</v>
      </c>
      <c r="B21" s="92" t="s">
        <v>172</v>
      </c>
      <c r="C21" s="92" t="s">
        <v>172</v>
      </c>
      <c r="D21" s="92" t="s">
        <v>173</v>
      </c>
      <c r="E21" s="92" t="s">
        <v>173</v>
      </c>
      <c r="F21" s="92" t="s">
        <v>173</v>
      </c>
      <c r="G21" s="92" t="s">
        <v>173</v>
      </c>
      <c r="H21" s="92" t="s">
        <v>173</v>
      </c>
      <c r="I21" s="92" t="s">
        <v>173</v>
      </c>
      <c r="J21" s="92" t="s">
        <v>173</v>
      </c>
      <c r="K21" s="83" t="s">
        <v>116</v>
      </c>
      <c r="L21" s="92" t="s">
        <v>173</v>
      </c>
      <c r="M21" s="92" t="s">
        <v>173</v>
      </c>
      <c r="N21" s="92" t="s">
        <v>173</v>
      </c>
      <c r="O21" s="92" t="s">
        <v>173</v>
      </c>
      <c r="P21" s="102" t="s">
        <v>173</v>
      </c>
      <c r="Q21" s="92" t="s">
        <v>172</v>
      </c>
      <c r="R21" s="92" t="s">
        <v>172</v>
      </c>
      <c r="S21" s="92" t="s">
        <v>173</v>
      </c>
      <c r="T21" s="92" t="s">
        <v>173</v>
      </c>
      <c r="U21" s="92" t="s">
        <v>173</v>
      </c>
      <c r="V21" s="92" t="s">
        <v>172</v>
      </c>
      <c r="W21" s="92" t="s">
        <v>172</v>
      </c>
      <c r="X21" s="92" t="s">
        <v>378</v>
      </c>
      <c r="Y21" s="102" t="s">
        <v>173</v>
      </c>
      <c r="Z21" s="92" t="s">
        <v>173</v>
      </c>
      <c r="AA21" s="92" t="s">
        <v>173</v>
      </c>
      <c r="AB21" s="92" t="s">
        <v>173</v>
      </c>
      <c r="AC21" s="92" t="s">
        <v>173</v>
      </c>
      <c r="AD21" s="92" t="s">
        <v>173</v>
      </c>
      <c r="AE21" s="92" t="s">
        <v>173</v>
      </c>
      <c r="AF21" s="92" t="s">
        <v>173</v>
      </c>
      <c r="AG21" s="102" t="s">
        <v>173</v>
      </c>
      <c r="AH21" s="92" t="s">
        <v>173</v>
      </c>
      <c r="AI21" s="92" t="s">
        <v>173</v>
      </c>
      <c r="AJ21" s="92" t="s">
        <v>173</v>
      </c>
      <c r="AK21" s="92" t="s">
        <v>172</v>
      </c>
      <c r="AL21" s="92" t="s">
        <v>172</v>
      </c>
      <c r="AM21" s="92" t="s">
        <v>173</v>
      </c>
      <c r="AN21" s="92" t="s">
        <v>173</v>
      </c>
      <c r="AO21" s="93" t="s">
        <v>173</v>
      </c>
      <c r="AP21" s="92" t="s">
        <v>173</v>
      </c>
      <c r="AQ21" s="92" t="s">
        <v>173</v>
      </c>
      <c r="AR21" s="92" t="s">
        <v>173</v>
      </c>
      <c r="AS21" s="92" t="s">
        <v>172</v>
      </c>
      <c r="AT21" s="92" t="s">
        <v>173</v>
      </c>
      <c r="AU21" s="92" t="s">
        <v>173</v>
      </c>
      <c r="AV21" s="83" t="s">
        <v>155</v>
      </c>
      <c r="AW21" s="85" t="s">
        <v>155</v>
      </c>
      <c r="AX21" s="119"/>
      <c r="AY21" s="119"/>
      <c r="AZ21" s="119"/>
      <c r="BA21" s="119"/>
      <c r="BB21" s="119"/>
      <c r="BC21" s="119"/>
    </row>
    <row r="22" spans="1:55" s="182" customFormat="1" x14ac:dyDescent="0.2">
      <c r="A22" s="112" t="s">
        <v>174</v>
      </c>
      <c r="B22" s="85" t="s">
        <v>175</v>
      </c>
      <c r="C22" s="85" t="s">
        <v>175</v>
      </c>
      <c r="D22" s="85" t="s">
        <v>175</v>
      </c>
      <c r="E22" s="85" t="s">
        <v>175</v>
      </c>
      <c r="F22" s="85" t="s">
        <v>175</v>
      </c>
      <c r="G22" s="85" t="s">
        <v>175</v>
      </c>
      <c r="H22" s="85" t="s">
        <v>175</v>
      </c>
      <c r="I22" s="85" t="s">
        <v>175</v>
      </c>
      <c r="J22" s="85" t="s">
        <v>175</v>
      </c>
      <c r="K22" s="83" t="s">
        <v>116</v>
      </c>
      <c r="L22" s="85" t="s">
        <v>175</v>
      </c>
      <c r="M22" s="85" t="s">
        <v>175</v>
      </c>
      <c r="N22" s="85" t="s">
        <v>152</v>
      </c>
      <c r="O22" s="85" t="s">
        <v>152</v>
      </c>
      <c r="P22" s="105" t="s">
        <v>152</v>
      </c>
      <c r="Q22" s="83" t="s">
        <v>175</v>
      </c>
      <c r="R22" s="83" t="s">
        <v>175</v>
      </c>
      <c r="S22" s="83" t="s">
        <v>175</v>
      </c>
      <c r="T22" s="83" t="s">
        <v>175</v>
      </c>
      <c r="U22" s="83" t="s">
        <v>175</v>
      </c>
      <c r="V22" s="83" t="s">
        <v>175</v>
      </c>
      <c r="W22" s="83" t="s">
        <v>175</v>
      </c>
      <c r="X22" s="83" t="s">
        <v>175</v>
      </c>
      <c r="Y22" s="103" t="s">
        <v>176</v>
      </c>
      <c r="Z22" s="83" t="s">
        <v>152</v>
      </c>
      <c r="AA22" s="83" t="s">
        <v>152</v>
      </c>
      <c r="AB22" s="83" t="s">
        <v>152</v>
      </c>
      <c r="AC22" s="83" t="s">
        <v>152</v>
      </c>
      <c r="AD22" s="85" t="s">
        <v>175</v>
      </c>
      <c r="AE22" s="85" t="s">
        <v>175</v>
      </c>
      <c r="AF22" s="85" t="s">
        <v>175</v>
      </c>
      <c r="AG22" s="105" t="s">
        <v>175</v>
      </c>
      <c r="AH22" s="83" t="s">
        <v>155</v>
      </c>
      <c r="AI22" s="85" t="s">
        <v>175</v>
      </c>
      <c r="AJ22" s="85" t="s">
        <v>175</v>
      </c>
      <c r="AK22" s="85" t="s">
        <v>175</v>
      </c>
      <c r="AL22" s="83" t="s">
        <v>152</v>
      </c>
      <c r="AM22" s="85" t="s">
        <v>175</v>
      </c>
      <c r="AN22" s="85" t="s">
        <v>175</v>
      </c>
      <c r="AO22" s="96" t="s">
        <v>152</v>
      </c>
      <c r="AP22" s="84" t="s">
        <v>177</v>
      </c>
      <c r="AQ22" s="84" t="s">
        <v>177</v>
      </c>
      <c r="AR22" s="84" t="s">
        <v>177</v>
      </c>
      <c r="AS22" s="83" t="s">
        <v>155</v>
      </c>
      <c r="AT22" s="83" t="s">
        <v>155</v>
      </c>
      <c r="AU22" s="83" t="s">
        <v>155</v>
      </c>
      <c r="AV22" s="83" t="s">
        <v>152</v>
      </c>
      <c r="AW22" s="85" t="s">
        <v>152</v>
      </c>
      <c r="AX22" s="119"/>
      <c r="AY22" s="119"/>
      <c r="AZ22" s="119"/>
      <c r="BA22" s="119"/>
      <c r="BB22" s="119"/>
      <c r="BC22" s="119"/>
    </row>
    <row r="23" spans="1:55" s="182" customFormat="1" x14ac:dyDescent="0.2">
      <c r="A23" s="112" t="s">
        <v>178</v>
      </c>
      <c r="B23" s="85" t="s">
        <v>152</v>
      </c>
      <c r="C23" s="85" t="s">
        <v>152</v>
      </c>
      <c r="D23" s="85" t="s">
        <v>152</v>
      </c>
      <c r="E23" s="85" t="s">
        <v>152</v>
      </c>
      <c r="F23" s="85" t="s">
        <v>152</v>
      </c>
      <c r="G23" s="85" t="s">
        <v>152</v>
      </c>
      <c r="H23" s="85" t="s">
        <v>152</v>
      </c>
      <c r="I23" s="83" t="s">
        <v>152</v>
      </c>
      <c r="J23" s="83" t="s">
        <v>152</v>
      </c>
      <c r="K23" s="83" t="s">
        <v>116</v>
      </c>
      <c r="L23" s="85" t="s">
        <v>152</v>
      </c>
      <c r="M23" s="85" t="s">
        <v>152</v>
      </c>
      <c r="N23" s="85" t="s">
        <v>152</v>
      </c>
      <c r="O23" s="85" t="s">
        <v>152</v>
      </c>
      <c r="P23" s="105" t="s">
        <v>152</v>
      </c>
      <c r="Q23" s="85" t="s">
        <v>155</v>
      </c>
      <c r="R23" s="83" t="s">
        <v>152</v>
      </c>
      <c r="S23" s="83" t="s">
        <v>152</v>
      </c>
      <c r="T23" s="83" t="s">
        <v>152</v>
      </c>
      <c r="U23" s="83" t="s">
        <v>152</v>
      </c>
      <c r="V23" s="83" t="s">
        <v>152</v>
      </c>
      <c r="W23" s="83" t="s">
        <v>152</v>
      </c>
      <c r="X23" s="83" t="s">
        <v>152</v>
      </c>
      <c r="Y23" s="103" t="s">
        <v>175</v>
      </c>
      <c r="Z23" s="83" t="s">
        <v>152</v>
      </c>
      <c r="AA23" s="83" t="s">
        <v>152</v>
      </c>
      <c r="AB23" s="83" t="s">
        <v>152</v>
      </c>
      <c r="AC23" s="83" t="s">
        <v>152</v>
      </c>
      <c r="AD23" s="85" t="s">
        <v>152</v>
      </c>
      <c r="AE23" s="83" t="s">
        <v>152</v>
      </c>
      <c r="AF23" s="83" t="s">
        <v>152</v>
      </c>
      <c r="AG23" s="105" t="s">
        <v>152</v>
      </c>
      <c r="AH23" s="83" t="s">
        <v>155</v>
      </c>
      <c r="AI23" s="85" t="s">
        <v>152</v>
      </c>
      <c r="AJ23" s="85" t="s">
        <v>152</v>
      </c>
      <c r="AK23" s="85" t="s">
        <v>175</v>
      </c>
      <c r="AL23" s="83" t="s">
        <v>155</v>
      </c>
      <c r="AM23" s="85" t="s">
        <v>152</v>
      </c>
      <c r="AN23" s="85" t="s">
        <v>152</v>
      </c>
      <c r="AO23" s="96" t="s">
        <v>152</v>
      </c>
      <c r="AP23" s="83" t="s">
        <v>155</v>
      </c>
      <c r="AQ23" s="83" t="s">
        <v>155</v>
      </c>
      <c r="AR23" s="83" t="s">
        <v>155</v>
      </c>
      <c r="AS23" s="83" t="s">
        <v>155</v>
      </c>
      <c r="AT23" s="83" t="s">
        <v>155</v>
      </c>
      <c r="AU23" s="83" t="s">
        <v>155</v>
      </c>
      <c r="AV23" s="83" t="s">
        <v>155</v>
      </c>
      <c r="AW23" s="85" t="s">
        <v>155</v>
      </c>
      <c r="AX23" s="119"/>
      <c r="AY23" s="119"/>
      <c r="AZ23" s="119"/>
      <c r="BA23" s="119"/>
      <c r="BB23" s="119"/>
      <c r="BC23" s="119"/>
    </row>
    <row r="24" spans="1:55" s="182" customFormat="1" x14ac:dyDescent="0.2">
      <c r="A24" s="112" t="s">
        <v>179</v>
      </c>
      <c r="B24" s="83" t="s">
        <v>152</v>
      </c>
      <c r="C24" s="83" t="s">
        <v>152</v>
      </c>
      <c r="D24" s="83" t="s">
        <v>152</v>
      </c>
      <c r="E24" s="83" t="s">
        <v>152</v>
      </c>
      <c r="F24" s="83" t="s">
        <v>152</v>
      </c>
      <c r="G24" s="83" t="s">
        <v>152</v>
      </c>
      <c r="H24" s="83" t="s">
        <v>152</v>
      </c>
      <c r="I24" s="83" t="s">
        <v>152</v>
      </c>
      <c r="J24" s="83" t="s">
        <v>152</v>
      </c>
      <c r="K24" s="83" t="s">
        <v>116</v>
      </c>
      <c r="L24" s="83" t="s">
        <v>152</v>
      </c>
      <c r="M24" s="83" t="s">
        <v>152</v>
      </c>
      <c r="N24" s="83" t="s">
        <v>152</v>
      </c>
      <c r="O24" s="85" t="s">
        <v>152</v>
      </c>
      <c r="P24" s="105" t="s">
        <v>152</v>
      </c>
      <c r="Q24" s="83" t="s">
        <v>155</v>
      </c>
      <c r="R24" s="83" t="s">
        <v>152</v>
      </c>
      <c r="S24" s="83" t="s">
        <v>152</v>
      </c>
      <c r="T24" s="83" t="s">
        <v>152</v>
      </c>
      <c r="U24" s="83" t="s">
        <v>152</v>
      </c>
      <c r="V24" s="83" t="s">
        <v>152</v>
      </c>
      <c r="W24" s="83" t="s">
        <v>152</v>
      </c>
      <c r="X24" s="83" t="s">
        <v>152</v>
      </c>
      <c r="Y24" s="103" t="s">
        <v>152</v>
      </c>
      <c r="Z24" s="83" t="s">
        <v>155</v>
      </c>
      <c r="AA24" s="83" t="s">
        <v>152</v>
      </c>
      <c r="AB24" s="83" t="s">
        <v>152</v>
      </c>
      <c r="AC24" s="83" t="s">
        <v>152</v>
      </c>
      <c r="AD24" s="83" t="s">
        <v>152</v>
      </c>
      <c r="AE24" s="83" t="s">
        <v>152</v>
      </c>
      <c r="AF24" s="83" t="s">
        <v>152</v>
      </c>
      <c r="AG24" s="103" t="s">
        <v>155</v>
      </c>
      <c r="AH24" s="83" t="s">
        <v>155</v>
      </c>
      <c r="AI24" s="83" t="s">
        <v>152</v>
      </c>
      <c r="AJ24" s="83" t="s">
        <v>152</v>
      </c>
      <c r="AK24" s="83" t="s">
        <v>155</v>
      </c>
      <c r="AL24" s="83" t="s">
        <v>155</v>
      </c>
      <c r="AM24" s="83" t="s">
        <v>152</v>
      </c>
      <c r="AN24" s="83" t="s">
        <v>152</v>
      </c>
      <c r="AO24" s="96" t="s">
        <v>155</v>
      </c>
      <c r="AP24" s="83" t="s">
        <v>152</v>
      </c>
      <c r="AQ24" s="83" t="s">
        <v>152</v>
      </c>
      <c r="AR24" s="83" t="s">
        <v>152</v>
      </c>
      <c r="AS24" s="83" t="s">
        <v>155</v>
      </c>
      <c r="AT24" s="83" t="s">
        <v>155</v>
      </c>
      <c r="AU24" s="83" t="s">
        <v>152</v>
      </c>
      <c r="AV24" s="83" t="s">
        <v>152</v>
      </c>
      <c r="AW24" s="85" t="s">
        <v>152</v>
      </c>
      <c r="AX24" s="119"/>
      <c r="AY24" s="119"/>
      <c r="AZ24" s="119"/>
      <c r="BA24" s="119"/>
      <c r="BB24" s="119"/>
      <c r="BC24" s="119"/>
    </row>
    <row r="25" spans="1:55" s="182" customFormat="1" x14ac:dyDescent="0.2">
      <c r="A25" s="112" t="s">
        <v>473</v>
      </c>
      <c r="B25" s="103" t="s">
        <v>155</v>
      </c>
      <c r="C25" s="103" t="s">
        <v>155</v>
      </c>
      <c r="D25" s="103" t="s">
        <v>155</v>
      </c>
      <c r="E25" s="103" t="s">
        <v>155</v>
      </c>
      <c r="F25" s="103" t="s">
        <v>155</v>
      </c>
      <c r="G25" s="103" t="s">
        <v>155</v>
      </c>
      <c r="H25" s="103" t="s">
        <v>155</v>
      </c>
      <c r="I25" s="103" t="s">
        <v>155</v>
      </c>
      <c r="J25" s="103" t="s">
        <v>155</v>
      </c>
      <c r="K25" s="103" t="s">
        <v>155</v>
      </c>
      <c r="L25" s="103" t="s">
        <v>155</v>
      </c>
      <c r="M25" s="103" t="s">
        <v>155</v>
      </c>
      <c r="N25" s="103" t="s">
        <v>155</v>
      </c>
      <c r="O25" s="103" t="s">
        <v>155</v>
      </c>
      <c r="P25" s="105" t="s">
        <v>152</v>
      </c>
      <c r="Q25" s="103" t="s">
        <v>155</v>
      </c>
      <c r="R25" s="103" t="s">
        <v>155</v>
      </c>
      <c r="S25" s="103" t="s">
        <v>155</v>
      </c>
      <c r="T25" s="103" t="s">
        <v>155</v>
      </c>
      <c r="U25" s="103" t="s">
        <v>155</v>
      </c>
      <c r="V25" s="103" t="s">
        <v>155</v>
      </c>
      <c r="W25" s="103" t="s">
        <v>155</v>
      </c>
      <c r="X25" s="103" t="s">
        <v>155</v>
      </c>
      <c r="Y25" s="103" t="s">
        <v>155</v>
      </c>
      <c r="Z25" s="103" t="s">
        <v>155</v>
      </c>
      <c r="AA25" s="103" t="s">
        <v>155</v>
      </c>
      <c r="AB25" s="103" t="s">
        <v>155</v>
      </c>
      <c r="AC25" s="103" t="s">
        <v>155</v>
      </c>
      <c r="AD25" s="103" t="s">
        <v>155</v>
      </c>
      <c r="AE25" s="103" t="s">
        <v>155</v>
      </c>
      <c r="AF25" s="103" t="s">
        <v>155</v>
      </c>
      <c r="AG25" s="103" t="s">
        <v>155</v>
      </c>
      <c r="AH25" s="103" t="s">
        <v>155</v>
      </c>
      <c r="AI25" s="103" t="s">
        <v>155</v>
      </c>
      <c r="AJ25" s="103" t="s">
        <v>155</v>
      </c>
      <c r="AK25" s="103" t="s">
        <v>155</v>
      </c>
      <c r="AL25" s="103" t="s">
        <v>155</v>
      </c>
      <c r="AM25" s="103" t="s">
        <v>152</v>
      </c>
      <c r="AN25" s="103" t="s">
        <v>155</v>
      </c>
      <c r="AO25" s="151" t="s">
        <v>155</v>
      </c>
      <c r="AP25" s="103" t="s">
        <v>155</v>
      </c>
      <c r="AQ25" s="103" t="s">
        <v>155</v>
      </c>
      <c r="AR25" s="103" t="s">
        <v>155</v>
      </c>
      <c r="AS25" s="103" t="s">
        <v>155</v>
      </c>
      <c r="AT25" s="103" t="s">
        <v>155</v>
      </c>
      <c r="AU25" s="103" t="s">
        <v>155</v>
      </c>
      <c r="AV25" s="103" t="s">
        <v>155</v>
      </c>
      <c r="AW25" s="105" t="s">
        <v>155</v>
      </c>
      <c r="AX25" s="119"/>
      <c r="AY25" s="119"/>
      <c r="AZ25" s="119"/>
      <c r="BA25" s="119"/>
      <c r="BB25" s="119"/>
      <c r="BC25" s="119"/>
    </row>
    <row r="26" spans="1:55" s="182" customFormat="1" x14ac:dyDescent="0.2">
      <c r="A26" s="112" t="s">
        <v>465</v>
      </c>
      <c r="B26" s="103" t="s">
        <v>155</v>
      </c>
      <c r="C26" s="103" t="s">
        <v>155</v>
      </c>
      <c r="D26" s="103" t="s">
        <v>155</v>
      </c>
      <c r="E26" s="103" t="s">
        <v>155</v>
      </c>
      <c r="F26" s="103" t="s">
        <v>155</v>
      </c>
      <c r="G26" s="103" t="s">
        <v>155</v>
      </c>
      <c r="H26" s="103" t="s">
        <v>155</v>
      </c>
      <c r="I26" s="103" t="s">
        <v>155</v>
      </c>
      <c r="J26" s="103" t="s">
        <v>155</v>
      </c>
      <c r="K26" s="103" t="s">
        <v>155</v>
      </c>
      <c r="L26" s="103" t="s">
        <v>155</v>
      </c>
      <c r="M26" s="103" t="s">
        <v>155</v>
      </c>
      <c r="N26" s="103" t="s">
        <v>155</v>
      </c>
      <c r="O26" s="103" t="s">
        <v>155</v>
      </c>
      <c r="P26" s="105" t="s">
        <v>152</v>
      </c>
      <c r="Q26" s="103" t="s">
        <v>155</v>
      </c>
      <c r="R26" s="103" t="s">
        <v>155</v>
      </c>
      <c r="S26" s="103" t="s">
        <v>155</v>
      </c>
      <c r="T26" s="103" t="s">
        <v>155</v>
      </c>
      <c r="U26" s="103" t="s">
        <v>152</v>
      </c>
      <c r="V26" s="103" t="s">
        <v>155</v>
      </c>
      <c r="W26" s="103" t="s">
        <v>155</v>
      </c>
      <c r="X26" s="103" t="s">
        <v>155</v>
      </c>
      <c r="Y26" s="103" t="s">
        <v>152</v>
      </c>
      <c r="Z26" s="103" t="s">
        <v>155</v>
      </c>
      <c r="AA26" s="103" t="s">
        <v>155</v>
      </c>
      <c r="AB26" s="103" t="s">
        <v>155</v>
      </c>
      <c r="AC26" s="103" t="s">
        <v>155</v>
      </c>
      <c r="AD26" s="103" t="s">
        <v>155</v>
      </c>
      <c r="AE26" s="103" t="s">
        <v>152</v>
      </c>
      <c r="AF26" s="103" t="s">
        <v>155</v>
      </c>
      <c r="AG26" s="103" t="s">
        <v>155</v>
      </c>
      <c r="AH26" s="103" t="s">
        <v>155</v>
      </c>
      <c r="AI26" s="103" t="s">
        <v>155</v>
      </c>
      <c r="AJ26" s="103" t="s">
        <v>155</v>
      </c>
      <c r="AK26" s="103" t="s">
        <v>155</v>
      </c>
      <c r="AL26" s="103" t="s">
        <v>155</v>
      </c>
      <c r="AM26" s="103" t="s">
        <v>152</v>
      </c>
      <c r="AN26" s="103" t="s">
        <v>155</v>
      </c>
      <c r="AO26" s="151" t="s">
        <v>155</v>
      </c>
      <c r="AP26" s="103" t="s">
        <v>155</v>
      </c>
      <c r="AQ26" s="103" t="s">
        <v>155</v>
      </c>
      <c r="AR26" s="103" t="s">
        <v>155</v>
      </c>
      <c r="AS26" s="103" t="s">
        <v>155</v>
      </c>
      <c r="AT26" s="103" t="s">
        <v>155</v>
      </c>
      <c r="AU26" s="103" t="s">
        <v>155</v>
      </c>
      <c r="AV26" s="103" t="s">
        <v>155</v>
      </c>
      <c r="AW26" s="105" t="s">
        <v>155</v>
      </c>
      <c r="AX26" s="119"/>
      <c r="AY26" s="119"/>
      <c r="AZ26" s="119"/>
      <c r="BA26" s="119"/>
      <c r="BB26" s="119"/>
      <c r="BC26" s="119"/>
    </row>
    <row r="27" spans="1:55" s="184" customFormat="1" x14ac:dyDescent="0.2">
      <c r="A27" s="114" t="s">
        <v>477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107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5"/>
      <c r="AP27" s="94"/>
      <c r="AQ27" s="94"/>
      <c r="AR27" s="94"/>
      <c r="AS27" s="94"/>
      <c r="AT27" s="94"/>
      <c r="AU27" s="94"/>
      <c r="AV27" s="94"/>
      <c r="AW27" s="94"/>
      <c r="AX27" s="183"/>
      <c r="AY27" s="183"/>
      <c r="AZ27" s="183"/>
      <c r="BA27" s="183"/>
      <c r="BB27" s="183"/>
      <c r="BC27" s="183"/>
    </row>
    <row r="28" spans="1:55" s="182" customFormat="1" x14ac:dyDescent="0.2">
      <c r="A28" s="112" t="s">
        <v>181</v>
      </c>
      <c r="B28" s="85" t="s">
        <v>155</v>
      </c>
      <c r="C28" s="85" t="s">
        <v>155</v>
      </c>
      <c r="D28" s="85" t="s">
        <v>155</v>
      </c>
      <c r="E28" s="85" t="s">
        <v>155</v>
      </c>
      <c r="F28" s="85" t="s">
        <v>182</v>
      </c>
      <c r="G28" s="83" t="s">
        <v>152</v>
      </c>
      <c r="H28" s="85" t="s">
        <v>152</v>
      </c>
      <c r="I28" s="83" t="s">
        <v>155</v>
      </c>
      <c r="J28" s="83" t="s">
        <v>155</v>
      </c>
      <c r="K28" s="83" t="s">
        <v>183</v>
      </c>
      <c r="L28" s="105" t="s">
        <v>184</v>
      </c>
      <c r="M28" s="105" t="s">
        <v>152</v>
      </c>
      <c r="N28" s="105" t="s">
        <v>184</v>
      </c>
      <c r="O28" s="105" t="s">
        <v>184</v>
      </c>
      <c r="P28" s="105" t="s">
        <v>184</v>
      </c>
      <c r="Q28" s="83" t="s">
        <v>155</v>
      </c>
      <c r="R28" s="83" t="s">
        <v>155</v>
      </c>
      <c r="S28" s="85" t="s">
        <v>182</v>
      </c>
      <c r="T28" s="85" t="s">
        <v>182</v>
      </c>
      <c r="U28" s="85" t="s">
        <v>182</v>
      </c>
      <c r="V28" s="85" t="s">
        <v>155</v>
      </c>
      <c r="W28" s="85" t="s">
        <v>155</v>
      </c>
      <c r="X28" s="85" t="s">
        <v>152</v>
      </c>
      <c r="Y28" s="103" t="s">
        <v>152</v>
      </c>
      <c r="Z28" s="85" t="s">
        <v>155</v>
      </c>
      <c r="AA28" s="85" t="s">
        <v>152</v>
      </c>
      <c r="AB28" s="85" t="s">
        <v>155</v>
      </c>
      <c r="AC28" s="85" t="s">
        <v>152</v>
      </c>
      <c r="AD28" s="83" t="s">
        <v>155</v>
      </c>
      <c r="AE28" s="83" t="s">
        <v>152</v>
      </c>
      <c r="AF28" s="83" t="s">
        <v>155</v>
      </c>
      <c r="AG28" s="103" t="s">
        <v>163</v>
      </c>
      <c r="AH28" s="83" t="s">
        <v>155</v>
      </c>
      <c r="AI28" s="83" t="s">
        <v>152</v>
      </c>
      <c r="AJ28" s="83" t="s">
        <v>152</v>
      </c>
      <c r="AK28" s="85" t="s">
        <v>155</v>
      </c>
      <c r="AL28" s="83" t="s">
        <v>155</v>
      </c>
      <c r="AM28" s="83" t="s">
        <v>155</v>
      </c>
      <c r="AN28" s="83" t="s">
        <v>155</v>
      </c>
      <c r="AO28" s="96" t="s">
        <v>155</v>
      </c>
      <c r="AP28" s="85" t="s">
        <v>155</v>
      </c>
      <c r="AQ28" s="85" t="s">
        <v>155</v>
      </c>
      <c r="AR28" s="85" t="s">
        <v>155</v>
      </c>
      <c r="AS28" s="83" t="s">
        <v>152</v>
      </c>
      <c r="AT28" s="83" t="s">
        <v>152</v>
      </c>
      <c r="AU28" s="83" t="s">
        <v>152</v>
      </c>
      <c r="AV28" s="83" t="s">
        <v>155</v>
      </c>
      <c r="AW28" s="85" t="s">
        <v>155</v>
      </c>
      <c r="AX28" s="119"/>
      <c r="AY28" s="119"/>
      <c r="AZ28" s="119"/>
      <c r="BA28" s="119"/>
      <c r="BB28" s="119"/>
      <c r="BC28" s="119"/>
    </row>
    <row r="29" spans="1:55" s="182" customFormat="1" x14ac:dyDescent="0.2">
      <c r="A29" s="112" t="s">
        <v>185</v>
      </c>
      <c r="B29" s="85" t="s">
        <v>155</v>
      </c>
      <c r="C29" s="85" t="s">
        <v>155</v>
      </c>
      <c r="D29" s="85" t="s">
        <v>155</v>
      </c>
      <c r="E29" s="85" t="s">
        <v>155</v>
      </c>
      <c r="F29" s="85" t="s">
        <v>152</v>
      </c>
      <c r="G29" s="83" t="s">
        <v>152</v>
      </c>
      <c r="H29" s="85" t="s">
        <v>152</v>
      </c>
      <c r="I29" s="83" t="s">
        <v>155</v>
      </c>
      <c r="J29" s="83" t="s">
        <v>155</v>
      </c>
      <c r="K29" s="83" t="s">
        <v>183</v>
      </c>
      <c r="L29" s="105" t="s">
        <v>184</v>
      </c>
      <c r="M29" s="105" t="s">
        <v>152</v>
      </c>
      <c r="N29" s="105" t="s">
        <v>184</v>
      </c>
      <c r="O29" s="105" t="s">
        <v>184</v>
      </c>
      <c r="P29" s="105" t="s">
        <v>184</v>
      </c>
      <c r="Q29" s="83" t="s">
        <v>155</v>
      </c>
      <c r="R29" s="83" t="s">
        <v>155</v>
      </c>
      <c r="S29" s="85" t="s">
        <v>155</v>
      </c>
      <c r="T29" s="85" t="s">
        <v>155</v>
      </c>
      <c r="U29" s="85" t="s">
        <v>152</v>
      </c>
      <c r="V29" s="85" t="s">
        <v>155</v>
      </c>
      <c r="W29" s="85" t="s">
        <v>155</v>
      </c>
      <c r="X29" s="85" t="s">
        <v>155</v>
      </c>
      <c r="Y29" s="103" t="s">
        <v>155</v>
      </c>
      <c r="Z29" s="85" t="s">
        <v>155</v>
      </c>
      <c r="AA29" s="85" t="s">
        <v>155</v>
      </c>
      <c r="AB29" s="85" t="s">
        <v>155</v>
      </c>
      <c r="AC29" s="85" t="s">
        <v>155</v>
      </c>
      <c r="AD29" s="83" t="s">
        <v>155</v>
      </c>
      <c r="AE29" s="83" t="s">
        <v>152</v>
      </c>
      <c r="AF29" s="83" t="s">
        <v>152</v>
      </c>
      <c r="AG29" s="103" t="s">
        <v>163</v>
      </c>
      <c r="AH29" s="83" t="s">
        <v>155</v>
      </c>
      <c r="AI29" s="83" t="s">
        <v>155</v>
      </c>
      <c r="AJ29" s="83" t="s">
        <v>155</v>
      </c>
      <c r="AK29" s="85" t="s">
        <v>155</v>
      </c>
      <c r="AL29" s="83" t="s">
        <v>155</v>
      </c>
      <c r="AM29" s="83" t="s">
        <v>155</v>
      </c>
      <c r="AN29" s="83" t="s">
        <v>155</v>
      </c>
      <c r="AO29" s="96" t="s">
        <v>155</v>
      </c>
      <c r="AP29" s="85" t="s">
        <v>155</v>
      </c>
      <c r="AQ29" s="85" t="s">
        <v>155</v>
      </c>
      <c r="AR29" s="85" t="s">
        <v>155</v>
      </c>
      <c r="AS29" s="83" t="s">
        <v>155</v>
      </c>
      <c r="AT29" s="83" t="s">
        <v>152</v>
      </c>
      <c r="AU29" s="83" t="s">
        <v>152</v>
      </c>
      <c r="AV29" s="83" t="s">
        <v>155</v>
      </c>
      <c r="AW29" s="85" t="s">
        <v>155</v>
      </c>
      <c r="AX29" s="119"/>
      <c r="AY29" s="119"/>
      <c r="AZ29" s="119"/>
      <c r="BA29" s="119"/>
      <c r="BB29" s="119"/>
      <c r="BC29" s="119"/>
    </row>
    <row r="30" spans="1:55" s="182" customFormat="1" x14ac:dyDescent="0.2">
      <c r="A30" s="112" t="s">
        <v>186</v>
      </c>
      <c r="B30" s="85" t="s">
        <v>155</v>
      </c>
      <c r="C30" s="85" t="s">
        <v>152</v>
      </c>
      <c r="D30" s="85" t="s">
        <v>163</v>
      </c>
      <c r="E30" s="85" t="s">
        <v>152</v>
      </c>
      <c r="F30" s="85" t="s">
        <v>152</v>
      </c>
      <c r="G30" s="85" t="s">
        <v>152</v>
      </c>
      <c r="H30" s="85" t="s">
        <v>152</v>
      </c>
      <c r="I30" s="83" t="s">
        <v>152</v>
      </c>
      <c r="J30" s="83" t="s">
        <v>152</v>
      </c>
      <c r="K30" s="83" t="s">
        <v>183</v>
      </c>
      <c r="L30" s="103" t="s">
        <v>184</v>
      </c>
      <c r="M30" s="103" t="s">
        <v>184</v>
      </c>
      <c r="N30" s="103" t="s">
        <v>184</v>
      </c>
      <c r="O30" s="103" t="s">
        <v>184</v>
      </c>
      <c r="P30" s="103" t="s">
        <v>184</v>
      </c>
      <c r="Q30" s="83" t="s">
        <v>155</v>
      </c>
      <c r="R30" s="83" t="s">
        <v>155</v>
      </c>
      <c r="S30" s="83" t="s">
        <v>152</v>
      </c>
      <c r="T30" s="83" t="s">
        <v>152</v>
      </c>
      <c r="U30" s="83" t="s">
        <v>152</v>
      </c>
      <c r="V30" s="85" t="s">
        <v>155</v>
      </c>
      <c r="W30" s="85" t="s">
        <v>155</v>
      </c>
      <c r="X30" s="85" t="s">
        <v>155</v>
      </c>
      <c r="Y30" s="103" t="s">
        <v>152</v>
      </c>
      <c r="Z30" s="85" t="s">
        <v>155</v>
      </c>
      <c r="AA30" s="85" t="s">
        <v>152</v>
      </c>
      <c r="AB30" s="85" t="s">
        <v>155</v>
      </c>
      <c r="AC30" s="85" t="s">
        <v>152</v>
      </c>
      <c r="AD30" s="83" t="s">
        <v>155</v>
      </c>
      <c r="AE30" s="83" t="s">
        <v>152</v>
      </c>
      <c r="AF30" s="83" t="s">
        <v>152</v>
      </c>
      <c r="AG30" s="103" t="s">
        <v>163</v>
      </c>
      <c r="AH30" s="83" t="s">
        <v>152</v>
      </c>
      <c r="AI30" s="83" t="s">
        <v>152</v>
      </c>
      <c r="AJ30" s="83" t="s">
        <v>155</v>
      </c>
      <c r="AK30" s="85" t="s">
        <v>155</v>
      </c>
      <c r="AL30" s="83" t="s">
        <v>152</v>
      </c>
      <c r="AM30" s="85" t="s">
        <v>152</v>
      </c>
      <c r="AN30" s="83" t="s">
        <v>184</v>
      </c>
      <c r="AO30" s="96" t="s">
        <v>152</v>
      </c>
      <c r="AP30" s="85" t="s">
        <v>152</v>
      </c>
      <c r="AQ30" s="85" t="s">
        <v>152</v>
      </c>
      <c r="AR30" s="85" t="s">
        <v>152</v>
      </c>
      <c r="AS30" s="83" t="s">
        <v>155</v>
      </c>
      <c r="AT30" s="83" t="s">
        <v>155</v>
      </c>
      <c r="AU30" s="83" t="s">
        <v>152</v>
      </c>
      <c r="AV30" s="83" t="s">
        <v>155</v>
      </c>
      <c r="AW30" s="85" t="s">
        <v>163</v>
      </c>
      <c r="AX30" s="119"/>
      <c r="AY30" s="119"/>
      <c r="AZ30" s="119"/>
      <c r="BA30" s="119"/>
      <c r="BB30" s="119"/>
      <c r="BC30" s="119"/>
    </row>
    <row r="31" spans="1:55" s="182" customFormat="1" x14ac:dyDescent="0.2">
      <c r="A31" s="112" t="s">
        <v>187</v>
      </c>
      <c r="B31" s="85" t="s">
        <v>152</v>
      </c>
      <c r="C31" s="85" t="s">
        <v>152</v>
      </c>
      <c r="D31" s="85" t="s">
        <v>163</v>
      </c>
      <c r="E31" s="85" t="s">
        <v>152</v>
      </c>
      <c r="F31" s="85" t="s">
        <v>152</v>
      </c>
      <c r="G31" s="85" t="s">
        <v>152</v>
      </c>
      <c r="H31" s="85" t="s">
        <v>152</v>
      </c>
      <c r="I31" s="83" t="s">
        <v>152</v>
      </c>
      <c r="J31" s="83" t="s">
        <v>152</v>
      </c>
      <c r="K31" s="83" t="s">
        <v>188</v>
      </c>
      <c r="L31" s="103" t="s">
        <v>152</v>
      </c>
      <c r="M31" s="103" t="s">
        <v>152</v>
      </c>
      <c r="N31" s="103" t="s">
        <v>152</v>
      </c>
      <c r="O31" s="103" t="s">
        <v>152</v>
      </c>
      <c r="P31" s="103" t="s">
        <v>152</v>
      </c>
      <c r="Q31" s="83" t="s">
        <v>155</v>
      </c>
      <c r="R31" s="83" t="s">
        <v>155</v>
      </c>
      <c r="S31" s="83" t="s">
        <v>152</v>
      </c>
      <c r="T31" s="83" t="s">
        <v>152</v>
      </c>
      <c r="U31" s="83" t="s">
        <v>152</v>
      </c>
      <c r="V31" s="85" t="s">
        <v>155</v>
      </c>
      <c r="W31" s="85" t="s">
        <v>155</v>
      </c>
      <c r="X31" s="85" t="s">
        <v>155</v>
      </c>
      <c r="Y31" s="103" t="s">
        <v>155</v>
      </c>
      <c r="Z31" s="85" t="s">
        <v>152</v>
      </c>
      <c r="AA31" s="85" t="s">
        <v>152</v>
      </c>
      <c r="AB31" s="85" t="s">
        <v>152</v>
      </c>
      <c r="AC31" s="85" t="s">
        <v>152</v>
      </c>
      <c r="AD31" s="83" t="s">
        <v>155</v>
      </c>
      <c r="AE31" s="83" t="s">
        <v>152</v>
      </c>
      <c r="AF31" s="83" t="s">
        <v>155</v>
      </c>
      <c r="AG31" s="103" t="s">
        <v>163</v>
      </c>
      <c r="AH31" s="83" t="s">
        <v>152</v>
      </c>
      <c r="AI31" s="83" t="s">
        <v>152</v>
      </c>
      <c r="AJ31" s="83" t="s">
        <v>155</v>
      </c>
      <c r="AK31" s="85" t="s">
        <v>155</v>
      </c>
      <c r="AL31" s="83" t="s">
        <v>155</v>
      </c>
      <c r="AM31" s="85" t="s">
        <v>152</v>
      </c>
      <c r="AN31" s="83" t="s">
        <v>184</v>
      </c>
      <c r="AO31" s="96" t="s">
        <v>155</v>
      </c>
      <c r="AP31" s="85" t="s">
        <v>152</v>
      </c>
      <c r="AQ31" s="85" t="s">
        <v>152</v>
      </c>
      <c r="AR31" s="85" t="s">
        <v>152</v>
      </c>
      <c r="AS31" s="83" t="s">
        <v>155</v>
      </c>
      <c r="AT31" s="83" t="s">
        <v>155</v>
      </c>
      <c r="AU31" s="83" t="s">
        <v>152</v>
      </c>
      <c r="AV31" s="83" t="s">
        <v>155</v>
      </c>
      <c r="AW31" s="85" t="s">
        <v>163</v>
      </c>
      <c r="AX31" s="119"/>
      <c r="AY31" s="119"/>
      <c r="AZ31" s="119"/>
      <c r="BA31" s="119"/>
      <c r="BB31" s="119"/>
      <c r="BC31" s="119"/>
    </row>
    <row r="32" spans="1:55" s="182" customFormat="1" x14ac:dyDescent="0.2">
      <c r="A32" s="112" t="s">
        <v>189</v>
      </c>
      <c r="B32" s="85" t="s">
        <v>155</v>
      </c>
      <c r="C32" s="85" t="s">
        <v>152</v>
      </c>
      <c r="D32" s="85" t="s">
        <v>163</v>
      </c>
      <c r="E32" s="85" t="s">
        <v>152</v>
      </c>
      <c r="F32" s="85" t="s">
        <v>152</v>
      </c>
      <c r="G32" s="83" t="s">
        <v>152</v>
      </c>
      <c r="H32" s="85" t="s">
        <v>152</v>
      </c>
      <c r="I32" s="83" t="s">
        <v>155</v>
      </c>
      <c r="J32" s="83" t="s">
        <v>155</v>
      </c>
      <c r="K32" s="83" t="s">
        <v>183</v>
      </c>
      <c r="L32" s="103" t="s">
        <v>155</v>
      </c>
      <c r="M32" s="103" t="s">
        <v>155</v>
      </c>
      <c r="N32" s="103" t="s">
        <v>155</v>
      </c>
      <c r="O32" s="103" t="s">
        <v>155</v>
      </c>
      <c r="P32" s="103" t="s">
        <v>155</v>
      </c>
      <c r="Q32" s="83" t="s">
        <v>155</v>
      </c>
      <c r="R32" s="83" t="s">
        <v>155</v>
      </c>
      <c r="S32" s="83" t="s">
        <v>155</v>
      </c>
      <c r="T32" s="83" t="s">
        <v>155</v>
      </c>
      <c r="U32" s="83" t="s">
        <v>155</v>
      </c>
      <c r="V32" s="85" t="s">
        <v>155</v>
      </c>
      <c r="W32" s="85" t="s">
        <v>155</v>
      </c>
      <c r="X32" s="85" t="s">
        <v>155</v>
      </c>
      <c r="Y32" s="103" t="s">
        <v>155</v>
      </c>
      <c r="Z32" s="85" t="s">
        <v>155</v>
      </c>
      <c r="AA32" s="85" t="s">
        <v>152</v>
      </c>
      <c r="AB32" s="85" t="s">
        <v>152</v>
      </c>
      <c r="AC32" s="85" t="s">
        <v>152</v>
      </c>
      <c r="AD32" s="83" t="s">
        <v>155</v>
      </c>
      <c r="AE32" s="83" t="s">
        <v>152</v>
      </c>
      <c r="AF32" s="83" t="s">
        <v>155</v>
      </c>
      <c r="AG32" s="105" t="s">
        <v>155</v>
      </c>
      <c r="AH32" s="83" t="s">
        <v>155</v>
      </c>
      <c r="AI32" s="83" t="s">
        <v>155</v>
      </c>
      <c r="AJ32" s="83" t="s">
        <v>155</v>
      </c>
      <c r="AK32" s="85" t="s">
        <v>155</v>
      </c>
      <c r="AL32" s="83" t="s">
        <v>155</v>
      </c>
      <c r="AM32" s="83" t="s">
        <v>155</v>
      </c>
      <c r="AN32" s="83" t="s">
        <v>155</v>
      </c>
      <c r="AO32" s="96" t="s">
        <v>155</v>
      </c>
      <c r="AP32" s="85" t="s">
        <v>152</v>
      </c>
      <c r="AQ32" s="85" t="s">
        <v>152</v>
      </c>
      <c r="AR32" s="85" t="s">
        <v>152</v>
      </c>
      <c r="AS32" s="83" t="s">
        <v>155</v>
      </c>
      <c r="AT32" s="83" t="s">
        <v>155</v>
      </c>
      <c r="AU32" s="83" t="s">
        <v>155</v>
      </c>
      <c r="AV32" s="83" t="s">
        <v>155</v>
      </c>
      <c r="AW32" s="85" t="s">
        <v>155</v>
      </c>
      <c r="AX32" s="119"/>
      <c r="AY32" s="119"/>
      <c r="AZ32" s="119"/>
      <c r="BA32" s="119"/>
      <c r="BB32" s="119"/>
      <c r="BC32" s="119"/>
    </row>
    <row r="33" spans="1:55" s="182" customFormat="1" x14ac:dyDescent="0.2">
      <c r="A33" s="112" t="s">
        <v>190</v>
      </c>
      <c r="B33" s="85" t="s">
        <v>152</v>
      </c>
      <c r="C33" s="85" t="s">
        <v>152</v>
      </c>
      <c r="D33" s="85" t="s">
        <v>152</v>
      </c>
      <c r="E33" s="85" t="s">
        <v>152</v>
      </c>
      <c r="F33" s="85" t="s">
        <v>152</v>
      </c>
      <c r="G33" s="85" t="s">
        <v>152</v>
      </c>
      <c r="H33" s="85" t="s">
        <v>152</v>
      </c>
      <c r="I33" s="83" t="s">
        <v>152</v>
      </c>
      <c r="J33" s="83" t="s">
        <v>152</v>
      </c>
      <c r="K33" s="83" t="s">
        <v>183</v>
      </c>
      <c r="L33" s="105" t="s">
        <v>152</v>
      </c>
      <c r="M33" s="105" t="s">
        <v>152</v>
      </c>
      <c r="N33" s="105" t="s">
        <v>152</v>
      </c>
      <c r="O33" s="105" t="s">
        <v>152</v>
      </c>
      <c r="P33" s="105" t="s">
        <v>152</v>
      </c>
      <c r="Q33" s="83" t="s">
        <v>155</v>
      </c>
      <c r="R33" s="83" t="s">
        <v>155</v>
      </c>
      <c r="S33" s="83" t="s">
        <v>152</v>
      </c>
      <c r="T33" s="83" t="s">
        <v>152</v>
      </c>
      <c r="U33" s="83" t="s">
        <v>152</v>
      </c>
      <c r="V33" s="85" t="s">
        <v>155</v>
      </c>
      <c r="W33" s="85" t="s">
        <v>155</v>
      </c>
      <c r="X33" s="85" t="s">
        <v>155</v>
      </c>
      <c r="Y33" s="103" t="s">
        <v>152</v>
      </c>
      <c r="Z33" s="85" t="s">
        <v>152</v>
      </c>
      <c r="AA33" s="85" t="s">
        <v>152</v>
      </c>
      <c r="AB33" s="85" t="s">
        <v>152</v>
      </c>
      <c r="AC33" s="85" t="s">
        <v>152</v>
      </c>
      <c r="AD33" s="83" t="s">
        <v>155</v>
      </c>
      <c r="AE33" s="83" t="s">
        <v>152</v>
      </c>
      <c r="AF33" s="83" t="s">
        <v>155</v>
      </c>
      <c r="AG33" s="103" t="s">
        <v>163</v>
      </c>
      <c r="AH33" s="83" t="s">
        <v>152</v>
      </c>
      <c r="AI33" s="83" t="s">
        <v>152</v>
      </c>
      <c r="AJ33" s="83" t="s">
        <v>152</v>
      </c>
      <c r="AK33" s="85" t="s">
        <v>155</v>
      </c>
      <c r="AL33" s="83" t="s">
        <v>152</v>
      </c>
      <c r="AM33" s="85" t="s">
        <v>152</v>
      </c>
      <c r="AN33" s="83" t="s">
        <v>184</v>
      </c>
      <c r="AO33" s="96" t="s">
        <v>152</v>
      </c>
      <c r="AP33" s="85" t="s">
        <v>155</v>
      </c>
      <c r="AQ33" s="85" t="s">
        <v>152</v>
      </c>
      <c r="AR33" s="85" t="s">
        <v>155</v>
      </c>
      <c r="AS33" s="83" t="s">
        <v>152</v>
      </c>
      <c r="AT33" s="83" t="s">
        <v>152</v>
      </c>
      <c r="AU33" s="83" t="s">
        <v>152</v>
      </c>
      <c r="AV33" s="83" t="s">
        <v>155</v>
      </c>
      <c r="AW33" s="85" t="s">
        <v>155</v>
      </c>
      <c r="AX33" s="119"/>
      <c r="AY33" s="119"/>
      <c r="AZ33" s="119"/>
      <c r="BA33" s="119"/>
      <c r="BB33" s="119"/>
      <c r="BC33" s="119"/>
    </row>
    <row r="34" spans="1:55" s="182" customFormat="1" x14ac:dyDescent="0.2">
      <c r="A34" s="112" t="s">
        <v>191</v>
      </c>
      <c r="B34" s="85" t="s">
        <v>155</v>
      </c>
      <c r="C34" s="85" t="s">
        <v>155</v>
      </c>
      <c r="D34" s="85" t="s">
        <v>163</v>
      </c>
      <c r="E34" s="83" t="s">
        <v>152</v>
      </c>
      <c r="F34" s="83" t="s">
        <v>152</v>
      </c>
      <c r="G34" s="83" t="s">
        <v>152</v>
      </c>
      <c r="H34" s="83" t="s">
        <v>152</v>
      </c>
      <c r="I34" s="83" t="s">
        <v>152</v>
      </c>
      <c r="J34" s="83" t="s">
        <v>152</v>
      </c>
      <c r="K34" s="83" t="s">
        <v>183</v>
      </c>
      <c r="L34" s="105" t="s">
        <v>152</v>
      </c>
      <c r="M34" s="105" t="s">
        <v>152</v>
      </c>
      <c r="N34" s="105" t="s">
        <v>152</v>
      </c>
      <c r="O34" s="105" t="s">
        <v>152</v>
      </c>
      <c r="P34" s="105" t="s">
        <v>152</v>
      </c>
      <c r="Q34" s="83" t="s">
        <v>155</v>
      </c>
      <c r="R34" s="83" t="s">
        <v>155</v>
      </c>
      <c r="S34" s="83" t="s">
        <v>155</v>
      </c>
      <c r="T34" s="83" t="s">
        <v>155</v>
      </c>
      <c r="U34" s="83" t="s">
        <v>155</v>
      </c>
      <c r="V34" s="85" t="s">
        <v>155</v>
      </c>
      <c r="W34" s="85" t="s">
        <v>155</v>
      </c>
      <c r="X34" s="85" t="s">
        <v>155</v>
      </c>
      <c r="Y34" s="103" t="s">
        <v>155</v>
      </c>
      <c r="Z34" s="85" t="s">
        <v>155</v>
      </c>
      <c r="AA34" s="85" t="s">
        <v>155</v>
      </c>
      <c r="AB34" s="85" t="s">
        <v>155</v>
      </c>
      <c r="AC34" s="85" t="s">
        <v>155</v>
      </c>
      <c r="AD34" s="83" t="s">
        <v>155</v>
      </c>
      <c r="AE34" s="83" t="s">
        <v>152</v>
      </c>
      <c r="AF34" s="83" t="s">
        <v>155</v>
      </c>
      <c r="AG34" s="105" t="s">
        <v>155</v>
      </c>
      <c r="AH34" s="83" t="s">
        <v>155</v>
      </c>
      <c r="AI34" s="83" t="s">
        <v>155</v>
      </c>
      <c r="AJ34" s="83" t="s">
        <v>155</v>
      </c>
      <c r="AK34" s="85" t="s">
        <v>155</v>
      </c>
      <c r="AL34" s="83" t="s">
        <v>155</v>
      </c>
      <c r="AM34" s="83" t="s">
        <v>155</v>
      </c>
      <c r="AN34" s="83" t="s">
        <v>155</v>
      </c>
      <c r="AO34" s="96" t="s">
        <v>155</v>
      </c>
      <c r="AP34" s="85" t="s">
        <v>155</v>
      </c>
      <c r="AQ34" s="83" t="s">
        <v>152</v>
      </c>
      <c r="AR34" s="85" t="s">
        <v>155</v>
      </c>
      <c r="AS34" s="83" t="s">
        <v>155</v>
      </c>
      <c r="AT34" s="83" t="s">
        <v>155</v>
      </c>
      <c r="AU34" s="83" t="s">
        <v>155</v>
      </c>
      <c r="AV34" s="83" t="s">
        <v>155</v>
      </c>
      <c r="AW34" s="85" t="s">
        <v>163</v>
      </c>
      <c r="AX34" s="119"/>
      <c r="AY34" s="119"/>
      <c r="AZ34" s="119"/>
      <c r="BA34" s="119"/>
      <c r="BB34" s="119"/>
      <c r="BC34" s="119"/>
    </row>
    <row r="35" spans="1:55" s="182" customFormat="1" x14ac:dyDescent="0.2">
      <c r="A35" s="112" t="s">
        <v>192</v>
      </c>
      <c r="B35" s="83" t="s">
        <v>155</v>
      </c>
      <c r="C35" s="83" t="s">
        <v>155</v>
      </c>
      <c r="D35" s="85" t="s">
        <v>163</v>
      </c>
      <c r="E35" s="83" t="s">
        <v>155</v>
      </c>
      <c r="F35" s="85" t="s">
        <v>152</v>
      </c>
      <c r="G35" s="85" t="s">
        <v>152</v>
      </c>
      <c r="H35" s="85" t="s">
        <v>152</v>
      </c>
      <c r="I35" s="83" t="s">
        <v>163</v>
      </c>
      <c r="J35" s="83" t="s">
        <v>163</v>
      </c>
      <c r="K35" s="83" t="s">
        <v>183</v>
      </c>
      <c r="L35" s="103" t="s">
        <v>152</v>
      </c>
      <c r="M35" s="103" t="s">
        <v>152</v>
      </c>
      <c r="N35" s="103" t="s">
        <v>152</v>
      </c>
      <c r="O35" s="103" t="s">
        <v>152</v>
      </c>
      <c r="P35" s="103" t="s">
        <v>152</v>
      </c>
      <c r="Q35" s="83" t="s">
        <v>155</v>
      </c>
      <c r="R35" s="83" t="s">
        <v>155</v>
      </c>
      <c r="S35" s="83" t="s">
        <v>155</v>
      </c>
      <c r="T35" s="83" t="s">
        <v>155</v>
      </c>
      <c r="U35" s="83" t="s">
        <v>155</v>
      </c>
      <c r="V35" s="85" t="s">
        <v>155</v>
      </c>
      <c r="W35" s="85" t="s">
        <v>152</v>
      </c>
      <c r="X35" s="85" t="s">
        <v>155</v>
      </c>
      <c r="Y35" s="103" t="s">
        <v>155</v>
      </c>
      <c r="Z35" s="85" t="s">
        <v>155</v>
      </c>
      <c r="AA35" s="85" t="s">
        <v>155</v>
      </c>
      <c r="AB35" s="85" t="s">
        <v>155</v>
      </c>
      <c r="AC35" s="85" t="s">
        <v>155</v>
      </c>
      <c r="AD35" s="83" t="s">
        <v>155</v>
      </c>
      <c r="AE35" s="83" t="s">
        <v>152</v>
      </c>
      <c r="AF35" s="83" t="s">
        <v>155</v>
      </c>
      <c r="AG35" s="103" t="s">
        <v>152</v>
      </c>
      <c r="AH35" s="83" t="s">
        <v>152</v>
      </c>
      <c r="AI35" s="83" t="s">
        <v>155</v>
      </c>
      <c r="AJ35" s="83" t="s">
        <v>155</v>
      </c>
      <c r="AK35" s="85" t="s">
        <v>155</v>
      </c>
      <c r="AL35" s="83" t="s">
        <v>155</v>
      </c>
      <c r="AM35" s="83" t="s">
        <v>155</v>
      </c>
      <c r="AN35" s="83" t="s">
        <v>155</v>
      </c>
      <c r="AO35" s="96" t="s">
        <v>152</v>
      </c>
      <c r="AP35" s="85" t="s">
        <v>155</v>
      </c>
      <c r="AQ35" s="83" t="s">
        <v>152</v>
      </c>
      <c r="AR35" s="85" t="s">
        <v>152</v>
      </c>
      <c r="AS35" s="83" t="s">
        <v>152</v>
      </c>
      <c r="AT35" s="83" t="s">
        <v>152</v>
      </c>
      <c r="AU35" s="83" t="s">
        <v>155</v>
      </c>
      <c r="AV35" s="83" t="s">
        <v>155</v>
      </c>
      <c r="AW35" s="85" t="s">
        <v>155</v>
      </c>
      <c r="AX35" s="119"/>
      <c r="AY35" s="119"/>
      <c r="AZ35" s="119"/>
      <c r="BA35" s="119"/>
      <c r="BB35" s="119"/>
      <c r="BC35" s="119"/>
    </row>
    <row r="36" spans="1:55" s="182" customFormat="1" x14ac:dyDescent="0.2">
      <c r="A36" s="112" t="s">
        <v>193</v>
      </c>
      <c r="B36" s="85" t="s">
        <v>155</v>
      </c>
      <c r="C36" s="85" t="s">
        <v>152</v>
      </c>
      <c r="D36" s="85" t="s">
        <v>152</v>
      </c>
      <c r="E36" s="85" t="s">
        <v>152</v>
      </c>
      <c r="F36" s="85" t="s">
        <v>152</v>
      </c>
      <c r="G36" s="85" t="s">
        <v>152</v>
      </c>
      <c r="H36" s="85" t="s">
        <v>152</v>
      </c>
      <c r="I36" s="83" t="s">
        <v>152</v>
      </c>
      <c r="J36" s="83" t="s">
        <v>152</v>
      </c>
      <c r="K36" s="83" t="s">
        <v>188</v>
      </c>
      <c r="L36" s="103" t="s">
        <v>152</v>
      </c>
      <c r="M36" s="103" t="s">
        <v>152</v>
      </c>
      <c r="N36" s="103" t="s">
        <v>152</v>
      </c>
      <c r="O36" s="103" t="s">
        <v>152</v>
      </c>
      <c r="P36" s="103" t="s">
        <v>152</v>
      </c>
      <c r="Q36" s="83" t="s">
        <v>155</v>
      </c>
      <c r="R36" s="83" t="s">
        <v>155</v>
      </c>
      <c r="S36" s="83" t="s">
        <v>155</v>
      </c>
      <c r="T36" s="83" t="s">
        <v>155</v>
      </c>
      <c r="U36" s="83" t="s">
        <v>155</v>
      </c>
      <c r="V36" s="85" t="s">
        <v>155</v>
      </c>
      <c r="W36" s="85" t="s">
        <v>155</v>
      </c>
      <c r="X36" s="85" t="s">
        <v>155</v>
      </c>
      <c r="Y36" s="103" t="s">
        <v>155</v>
      </c>
      <c r="Z36" s="85" t="s">
        <v>155</v>
      </c>
      <c r="AA36" s="85" t="s">
        <v>155</v>
      </c>
      <c r="AB36" s="85" t="s">
        <v>155</v>
      </c>
      <c r="AC36" s="85" t="s">
        <v>155</v>
      </c>
      <c r="AD36" s="83" t="s">
        <v>155</v>
      </c>
      <c r="AE36" s="83" t="s">
        <v>152</v>
      </c>
      <c r="AF36" s="83" t="s">
        <v>155</v>
      </c>
      <c r="AG36" s="105" t="s">
        <v>155</v>
      </c>
      <c r="AH36" s="83" t="s">
        <v>152</v>
      </c>
      <c r="AI36" s="83" t="s">
        <v>152</v>
      </c>
      <c r="AJ36" s="83" t="s">
        <v>155</v>
      </c>
      <c r="AK36" s="85" t="s">
        <v>155</v>
      </c>
      <c r="AL36" s="83" t="s">
        <v>155</v>
      </c>
      <c r="AM36" s="83" t="s">
        <v>155</v>
      </c>
      <c r="AN36" s="83" t="s">
        <v>155</v>
      </c>
      <c r="AO36" s="96" t="s">
        <v>152</v>
      </c>
      <c r="AP36" s="85" t="s">
        <v>155</v>
      </c>
      <c r="AQ36" s="85" t="s">
        <v>155</v>
      </c>
      <c r="AR36" s="85" t="s">
        <v>155</v>
      </c>
      <c r="AS36" s="83" t="s">
        <v>152</v>
      </c>
      <c r="AT36" s="83" t="s">
        <v>152</v>
      </c>
      <c r="AU36" s="83" t="s">
        <v>155</v>
      </c>
      <c r="AV36" s="83" t="s">
        <v>155</v>
      </c>
      <c r="AW36" s="85" t="s">
        <v>155</v>
      </c>
      <c r="AX36" s="119"/>
      <c r="AY36" s="119"/>
      <c r="AZ36" s="119"/>
      <c r="BA36" s="119"/>
      <c r="BB36" s="119"/>
      <c r="BC36" s="119"/>
    </row>
    <row r="37" spans="1:55" s="182" customFormat="1" x14ac:dyDescent="0.2">
      <c r="A37" s="112" t="s">
        <v>194</v>
      </c>
      <c r="B37" s="85" t="s">
        <v>152</v>
      </c>
      <c r="C37" s="85" t="s">
        <v>152</v>
      </c>
      <c r="D37" s="85" t="s">
        <v>152</v>
      </c>
      <c r="E37" s="85" t="s">
        <v>152</v>
      </c>
      <c r="F37" s="85" t="s">
        <v>152</v>
      </c>
      <c r="G37" s="85" t="s">
        <v>152</v>
      </c>
      <c r="H37" s="85" t="s">
        <v>152</v>
      </c>
      <c r="I37" s="83" t="s">
        <v>152</v>
      </c>
      <c r="J37" s="83" t="s">
        <v>152</v>
      </c>
      <c r="K37" s="83" t="s">
        <v>183</v>
      </c>
      <c r="L37" s="103" t="s">
        <v>155</v>
      </c>
      <c r="M37" s="103" t="s">
        <v>155</v>
      </c>
      <c r="N37" s="103" t="s">
        <v>155</v>
      </c>
      <c r="O37" s="103" t="s">
        <v>155</v>
      </c>
      <c r="P37" s="103" t="s">
        <v>155</v>
      </c>
      <c r="Q37" s="83" t="s">
        <v>152</v>
      </c>
      <c r="R37" s="83" t="s">
        <v>152</v>
      </c>
      <c r="S37" s="83" t="s">
        <v>152</v>
      </c>
      <c r="T37" s="83" t="s">
        <v>152</v>
      </c>
      <c r="U37" s="83" t="s">
        <v>155</v>
      </c>
      <c r="V37" s="85" t="s">
        <v>155</v>
      </c>
      <c r="W37" s="85" t="s">
        <v>155</v>
      </c>
      <c r="X37" s="85" t="s">
        <v>155</v>
      </c>
      <c r="Y37" s="103" t="s">
        <v>155</v>
      </c>
      <c r="Z37" s="85" t="s">
        <v>152</v>
      </c>
      <c r="AA37" s="85" t="s">
        <v>152</v>
      </c>
      <c r="AB37" s="85" t="s">
        <v>152</v>
      </c>
      <c r="AC37" s="85" t="s">
        <v>152</v>
      </c>
      <c r="AD37" s="83" t="s">
        <v>155</v>
      </c>
      <c r="AE37" s="83" t="s">
        <v>155</v>
      </c>
      <c r="AF37" s="83" t="s">
        <v>155</v>
      </c>
      <c r="AG37" s="103" t="s">
        <v>155</v>
      </c>
      <c r="AH37" s="83" t="s">
        <v>155</v>
      </c>
      <c r="AI37" s="83" t="s">
        <v>155</v>
      </c>
      <c r="AJ37" s="83" t="s">
        <v>155</v>
      </c>
      <c r="AK37" s="85" t="s">
        <v>152</v>
      </c>
      <c r="AL37" s="83" t="s">
        <v>152</v>
      </c>
      <c r="AM37" s="85" t="s">
        <v>152</v>
      </c>
      <c r="AN37" s="83" t="s">
        <v>155</v>
      </c>
      <c r="AO37" s="96" t="s">
        <v>155</v>
      </c>
      <c r="AP37" s="85" t="s">
        <v>155</v>
      </c>
      <c r="AQ37" s="85" t="s">
        <v>195</v>
      </c>
      <c r="AR37" s="85" t="s">
        <v>152</v>
      </c>
      <c r="AS37" s="83" t="s">
        <v>155</v>
      </c>
      <c r="AT37" s="83" t="s">
        <v>155</v>
      </c>
      <c r="AU37" s="83" t="s">
        <v>155</v>
      </c>
      <c r="AV37" s="83" t="s">
        <v>152</v>
      </c>
      <c r="AW37" s="85" t="s">
        <v>152</v>
      </c>
      <c r="AX37" s="119"/>
      <c r="AY37" s="119"/>
      <c r="AZ37" s="119"/>
      <c r="BA37" s="119"/>
      <c r="BB37" s="119"/>
      <c r="BC37" s="119"/>
    </row>
    <row r="38" spans="1:55" s="182" customFormat="1" x14ac:dyDescent="0.2">
      <c r="A38" s="112" t="s">
        <v>196</v>
      </c>
      <c r="B38" s="85" t="s">
        <v>155</v>
      </c>
      <c r="C38" s="85" t="s">
        <v>155</v>
      </c>
      <c r="D38" s="85" t="s">
        <v>163</v>
      </c>
      <c r="E38" s="83" t="s">
        <v>152</v>
      </c>
      <c r="F38" s="83" t="s">
        <v>152</v>
      </c>
      <c r="G38" s="83" t="s">
        <v>152</v>
      </c>
      <c r="H38" s="83" t="s">
        <v>152</v>
      </c>
      <c r="I38" s="83" t="s">
        <v>152</v>
      </c>
      <c r="J38" s="83" t="s">
        <v>152</v>
      </c>
      <c r="K38" s="83" t="s">
        <v>197</v>
      </c>
      <c r="L38" s="103" t="s">
        <v>155</v>
      </c>
      <c r="M38" s="103" t="s">
        <v>152</v>
      </c>
      <c r="N38" s="103" t="s">
        <v>152</v>
      </c>
      <c r="O38" s="103" t="s">
        <v>152</v>
      </c>
      <c r="P38" s="103" t="s">
        <v>152</v>
      </c>
      <c r="Q38" s="83" t="s">
        <v>155</v>
      </c>
      <c r="R38" s="83" t="s">
        <v>155</v>
      </c>
      <c r="S38" s="83" t="s">
        <v>155</v>
      </c>
      <c r="T38" s="83" t="s">
        <v>155</v>
      </c>
      <c r="U38" s="83" t="s">
        <v>152</v>
      </c>
      <c r="V38" s="85" t="s">
        <v>155</v>
      </c>
      <c r="W38" s="85" t="s">
        <v>155</v>
      </c>
      <c r="X38" s="85" t="s">
        <v>155</v>
      </c>
      <c r="Y38" s="103" t="s">
        <v>155</v>
      </c>
      <c r="Z38" s="85" t="s">
        <v>155</v>
      </c>
      <c r="AA38" s="85" t="s">
        <v>155</v>
      </c>
      <c r="AB38" s="85" t="s">
        <v>155</v>
      </c>
      <c r="AC38" s="85" t="s">
        <v>152</v>
      </c>
      <c r="AD38" s="83" t="s">
        <v>155</v>
      </c>
      <c r="AE38" s="83" t="s">
        <v>152</v>
      </c>
      <c r="AF38" s="83" t="s">
        <v>155</v>
      </c>
      <c r="AG38" s="103" t="s">
        <v>152</v>
      </c>
      <c r="AH38" s="83" t="s">
        <v>152</v>
      </c>
      <c r="AI38" s="83" t="s">
        <v>152</v>
      </c>
      <c r="AJ38" s="83" t="s">
        <v>155</v>
      </c>
      <c r="AK38" s="85" t="s">
        <v>155</v>
      </c>
      <c r="AL38" s="83" t="s">
        <v>155</v>
      </c>
      <c r="AM38" s="83" t="s">
        <v>155</v>
      </c>
      <c r="AN38" s="83" t="s">
        <v>184</v>
      </c>
      <c r="AO38" s="96" t="s">
        <v>152</v>
      </c>
      <c r="AP38" s="85" t="s">
        <v>155</v>
      </c>
      <c r="AQ38" s="83" t="s">
        <v>152</v>
      </c>
      <c r="AR38" s="85" t="s">
        <v>152</v>
      </c>
      <c r="AS38" s="83" t="s">
        <v>152</v>
      </c>
      <c r="AT38" s="83" t="s">
        <v>152</v>
      </c>
      <c r="AU38" s="83" t="s">
        <v>155</v>
      </c>
      <c r="AV38" s="83" t="s">
        <v>155</v>
      </c>
      <c r="AW38" s="85" t="s">
        <v>155</v>
      </c>
      <c r="AX38" s="119"/>
      <c r="AY38" s="119"/>
      <c r="AZ38" s="119"/>
      <c r="BA38" s="119"/>
      <c r="BB38" s="119"/>
      <c r="BC38" s="119"/>
    </row>
    <row r="39" spans="1:55" s="182" customFormat="1" x14ac:dyDescent="0.2">
      <c r="A39" s="112" t="s">
        <v>198</v>
      </c>
      <c r="B39" s="83" t="s">
        <v>155</v>
      </c>
      <c r="C39" s="83" t="s">
        <v>155</v>
      </c>
      <c r="D39" s="83" t="s">
        <v>155</v>
      </c>
      <c r="E39" s="83" t="s">
        <v>184</v>
      </c>
      <c r="F39" s="83" t="s">
        <v>184</v>
      </c>
      <c r="G39" s="83" t="s">
        <v>199</v>
      </c>
      <c r="H39" s="83" t="s">
        <v>152</v>
      </c>
      <c r="I39" s="83" t="s">
        <v>155</v>
      </c>
      <c r="J39" s="83" t="s">
        <v>155</v>
      </c>
      <c r="K39" s="83" t="s">
        <v>183</v>
      </c>
      <c r="L39" s="103" t="s">
        <v>184</v>
      </c>
      <c r="M39" s="103" t="s">
        <v>184</v>
      </c>
      <c r="N39" s="103" t="s">
        <v>184</v>
      </c>
      <c r="O39" s="103" t="s">
        <v>163</v>
      </c>
      <c r="P39" s="103" t="s">
        <v>184</v>
      </c>
      <c r="Q39" s="83" t="s">
        <v>155</v>
      </c>
      <c r="R39" s="83" t="s">
        <v>155</v>
      </c>
      <c r="S39" s="83" t="s">
        <v>155</v>
      </c>
      <c r="T39" s="83" t="s">
        <v>152</v>
      </c>
      <c r="U39" s="83" t="s">
        <v>155</v>
      </c>
      <c r="V39" s="85" t="s">
        <v>155</v>
      </c>
      <c r="W39" s="85" t="s">
        <v>155</v>
      </c>
      <c r="X39" s="85" t="s">
        <v>155</v>
      </c>
      <c r="Y39" s="103" t="s">
        <v>155</v>
      </c>
      <c r="Z39" s="85" t="s">
        <v>155</v>
      </c>
      <c r="AA39" s="85" t="s">
        <v>155</v>
      </c>
      <c r="AB39" s="85" t="s">
        <v>155</v>
      </c>
      <c r="AC39" s="85" t="s">
        <v>155</v>
      </c>
      <c r="AD39" s="83" t="s">
        <v>152</v>
      </c>
      <c r="AE39" s="83" t="s">
        <v>152</v>
      </c>
      <c r="AF39" s="83" t="s">
        <v>155</v>
      </c>
      <c r="AG39" s="103" t="s">
        <v>155</v>
      </c>
      <c r="AH39" s="83" t="s">
        <v>155</v>
      </c>
      <c r="AI39" s="83" t="s">
        <v>155</v>
      </c>
      <c r="AJ39" s="83" t="s">
        <v>155</v>
      </c>
      <c r="AK39" s="85" t="s">
        <v>155</v>
      </c>
      <c r="AL39" s="83" t="s">
        <v>155</v>
      </c>
      <c r="AM39" s="83" t="s">
        <v>152</v>
      </c>
      <c r="AN39" s="83" t="s">
        <v>184</v>
      </c>
      <c r="AO39" s="96" t="s">
        <v>155</v>
      </c>
      <c r="AP39" s="85" t="s">
        <v>155</v>
      </c>
      <c r="AQ39" s="83" t="s">
        <v>155</v>
      </c>
      <c r="AR39" s="85" t="s">
        <v>155</v>
      </c>
      <c r="AS39" s="83" t="s">
        <v>155</v>
      </c>
      <c r="AT39" s="83" t="s">
        <v>155</v>
      </c>
      <c r="AU39" s="83" t="s">
        <v>155</v>
      </c>
      <c r="AV39" s="83" t="s">
        <v>155</v>
      </c>
      <c r="AW39" s="85" t="s">
        <v>155</v>
      </c>
      <c r="AX39" s="119"/>
      <c r="AY39" s="119"/>
      <c r="AZ39" s="119"/>
      <c r="BA39" s="119"/>
      <c r="BB39" s="119"/>
      <c r="BC39" s="119"/>
    </row>
    <row r="40" spans="1:55" s="182" customFormat="1" x14ac:dyDescent="0.2">
      <c r="A40" s="112" t="s">
        <v>200</v>
      </c>
      <c r="B40" s="83" t="s">
        <v>155</v>
      </c>
      <c r="C40" s="83" t="s">
        <v>155</v>
      </c>
      <c r="D40" s="83" t="s">
        <v>155</v>
      </c>
      <c r="E40" s="83" t="s">
        <v>184</v>
      </c>
      <c r="F40" s="83" t="s">
        <v>184</v>
      </c>
      <c r="G40" s="83" t="s">
        <v>199</v>
      </c>
      <c r="H40" s="83" t="s">
        <v>184</v>
      </c>
      <c r="I40" s="83" t="s">
        <v>184</v>
      </c>
      <c r="J40" s="83" t="s">
        <v>184</v>
      </c>
      <c r="K40" s="83" t="s">
        <v>183</v>
      </c>
      <c r="L40" s="103" t="s">
        <v>184</v>
      </c>
      <c r="M40" s="103" t="s">
        <v>184</v>
      </c>
      <c r="N40" s="103" t="s">
        <v>184</v>
      </c>
      <c r="O40" s="103" t="s">
        <v>163</v>
      </c>
      <c r="P40" s="103" t="s">
        <v>184</v>
      </c>
      <c r="Q40" s="83" t="s">
        <v>155</v>
      </c>
      <c r="R40" s="83" t="s">
        <v>155</v>
      </c>
      <c r="S40" s="83" t="s">
        <v>155</v>
      </c>
      <c r="T40" s="83" t="s">
        <v>152</v>
      </c>
      <c r="U40" s="83" t="s">
        <v>155</v>
      </c>
      <c r="V40" s="85" t="s">
        <v>152</v>
      </c>
      <c r="W40" s="85" t="s">
        <v>152</v>
      </c>
      <c r="X40" s="85" t="s">
        <v>152</v>
      </c>
      <c r="Y40" s="83" t="s">
        <v>152</v>
      </c>
      <c r="Z40" s="85" t="s">
        <v>155</v>
      </c>
      <c r="AA40" s="85" t="s">
        <v>152</v>
      </c>
      <c r="AB40" s="85" t="s">
        <v>152</v>
      </c>
      <c r="AC40" s="85" t="s">
        <v>152</v>
      </c>
      <c r="AD40" s="83" t="s">
        <v>152</v>
      </c>
      <c r="AE40" s="83" t="s">
        <v>152</v>
      </c>
      <c r="AF40" s="83" t="s">
        <v>152</v>
      </c>
      <c r="AG40" s="103" t="s">
        <v>155</v>
      </c>
      <c r="AH40" s="83" t="s">
        <v>155</v>
      </c>
      <c r="AI40" s="83" t="s">
        <v>155</v>
      </c>
      <c r="AJ40" s="83" t="s">
        <v>155</v>
      </c>
      <c r="AK40" s="85" t="s">
        <v>155</v>
      </c>
      <c r="AL40" s="83" t="s">
        <v>155</v>
      </c>
      <c r="AM40" s="83" t="s">
        <v>152</v>
      </c>
      <c r="AN40" s="83" t="s">
        <v>184</v>
      </c>
      <c r="AO40" s="96" t="s">
        <v>155</v>
      </c>
      <c r="AP40" s="85" t="s">
        <v>155</v>
      </c>
      <c r="AQ40" s="83" t="s">
        <v>155</v>
      </c>
      <c r="AR40" s="85" t="s">
        <v>155</v>
      </c>
      <c r="AS40" s="83" t="s">
        <v>152</v>
      </c>
      <c r="AT40" s="83" t="s">
        <v>152</v>
      </c>
      <c r="AU40" s="83" t="s">
        <v>155</v>
      </c>
      <c r="AV40" s="83" t="s">
        <v>155</v>
      </c>
      <c r="AW40" s="85" t="s">
        <v>155</v>
      </c>
      <c r="AX40" s="119"/>
      <c r="AY40" s="119"/>
      <c r="AZ40" s="119"/>
      <c r="BA40" s="119"/>
      <c r="BB40" s="119"/>
      <c r="BC40" s="119"/>
    </row>
    <row r="41" spans="1:55" s="182" customFormat="1" x14ac:dyDescent="0.2">
      <c r="A41" s="112" t="s">
        <v>201</v>
      </c>
      <c r="B41" s="83" t="s">
        <v>155</v>
      </c>
      <c r="C41" s="83" t="s">
        <v>155</v>
      </c>
      <c r="D41" s="83" t="s">
        <v>155</v>
      </c>
      <c r="E41" s="83" t="s">
        <v>155</v>
      </c>
      <c r="F41" s="83" t="s">
        <v>155</v>
      </c>
      <c r="G41" s="83" t="s">
        <v>155</v>
      </c>
      <c r="H41" s="83" t="s">
        <v>152</v>
      </c>
      <c r="I41" s="83" t="s">
        <v>155</v>
      </c>
      <c r="J41" s="83" t="s">
        <v>155</v>
      </c>
      <c r="K41" s="83" t="s">
        <v>183</v>
      </c>
      <c r="L41" s="103" t="s">
        <v>155</v>
      </c>
      <c r="M41" s="103" t="s">
        <v>155</v>
      </c>
      <c r="N41" s="103" t="s">
        <v>184</v>
      </c>
      <c r="O41" s="103" t="s">
        <v>155</v>
      </c>
      <c r="P41" s="103" t="s">
        <v>184</v>
      </c>
      <c r="Q41" s="83" t="s">
        <v>155</v>
      </c>
      <c r="R41" s="83" t="s">
        <v>155</v>
      </c>
      <c r="S41" s="83" t="s">
        <v>155</v>
      </c>
      <c r="T41" s="83" t="s">
        <v>155</v>
      </c>
      <c r="U41" s="83" t="s">
        <v>155</v>
      </c>
      <c r="V41" s="85" t="s">
        <v>155</v>
      </c>
      <c r="W41" s="85" t="s">
        <v>155</v>
      </c>
      <c r="X41" s="85" t="s">
        <v>155</v>
      </c>
      <c r="Y41" s="103" t="s">
        <v>155</v>
      </c>
      <c r="Z41" s="85" t="s">
        <v>155</v>
      </c>
      <c r="AA41" s="85" t="s">
        <v>155</v>
      </c>
      <c r="AB41" s="85" t="s">
        <v>155</v>
      </c>
      <c r="AC41" s="85" t="s">
        <v>155</v>
      </c>
      <c r="AD41" s="83" t="s">
        <v>155</v>
      </c>
      <c r="AE41" s="83" t="s">
        <v>152</v>
      </c>
      <c r="AF41" s="83" t="s">
        <v>155</v>
      </c>
      <c r="AG41" s="103" t="s">
        <v>155</v>
      </c>
      <c r="AH41" s="83" t="s">
        <v>155</v>
      </c>
      <c r="AI41" s="83" t="s">
        <v>155</v>
      </c>
      <c r="AJ41" s="83" t="s">
        <v>155</v>
      </c>
      <c r="AK41" s="85" t="s">
        <v>155</v>
      </c>
      <c r="AL41" s="83" t="s">
        <v>155</v>
      </c>
      <c r="AM41" s="83" t="s">
        <v>155</v>
      </c>
      <c r="AN41" s="83" t="s">
        <v>155</v>
      </c>
      <c r="AO41" s="96" t="s">
        <v>155</v>
      </c>
      <c r="AP41" s="85" t="s">
        <v>155</v>
      </c>
      <c r="AQ41" s="83" t="s">
        <v>155</v>
      </c>
      <c r="AR41" s="85" t="s">
        <v>155</v>
      </c>
      <c r="AS41" s="83" t="s">
        <v>155</v>
      </c>
      <c r="AT41" s="83" t="s">
        <v>155</v>
      </c>
      <c r="AU41" s="83" t="s">
        <v>155</v>
      </c>
      <c r="AV41" s="83" t="s">
        <v>155</v>
      </c>
      <c r="AW41" s="85" t="s">
        <v>155</v>
      </c>
      <c r="AX41" s="119"/>
      <c r="AY41" s="119"/>
      <c r="AZ41" s="119"/>
      <c r="BA41" s="119"/>
      <c r="BB41" s="119"/>
      <c r="BC41" s="119"/>
    </row>
    <row r="42" spans="1:55" s="182" customFormat="1" x14ac:dyDescent="0.2">
      <c r="A42" s="112" t="s">
        <v>202</v>
      </c>
      <c r="B42" s="83" t="s">
        <v>155</v>
      </c>
      <c r="C42" s="83" t="s">
        <v>155</v>
      </c>
      <c r="D42" s="83" t="s">
        <v>155</v>
      </c>
      <c r="E42" s="83" t="s">
        <v>155</v>
      </c>
      <c r="F42" s="83" t="s">
        <v>155</v>
      </c>
      <c r="G42" s="83" t="s">
        <v>155</v>
      </c>
      <c r="H42" s="83" t="s">
        <v>152</v>
      </c>
      <c r="I42" s="83" t="s">
        <v>155</v>
      </c>
      <c r="J42" s="83" t="s">
        <v>155</v>
      </c>
      <c r="K42" s="83" t="s">
        <v>183</v>
      </c>
      <c r="L42" s="103" t="s">
        <v>155</v>
      </c>
      <c r="M42" s="103" t="s">
        <v>184</v>
      </c>
      <c r="N42" s="103" t="s">
        <v>184</v>
      </c>
      <c r="O42" s="103" t="s">
        <v>163</v>
      </c>
      <c r="P42" s="103" t="s">
        <v>184</v>
      </c>
      <c r="Q42" s="83" t="s">
        <v>155</v>
      </c>
      <c r="R42" s="83" t="s">
        <v>155</v>
      </c>
      <c r="S42" s="83" t="s">
        <v>155</v>
      </c>
      <c r="T42" s="83" t="s">
        <v>155</v>
      </c>
      <c r="U42" s="83" t="s">
        <v>152</v>
      </c>
      <c r="V42" s="85" t="s">
        <v>155</v>
      </c>
      <c r="W42" s="85" t="s">
        <v>155</v>
      </c>
      <c r="X42" s="85" t="s">
        <v>155</v>
      </c>
      <c r="Y42" s="103" t="s">
        <v>155</v>
      </c>
      <c r="Z42" s="85" t="s">
        <v>155</v>
      </c>
      <c r="AA42" s="85" t="s">
        <v>152</v>
      </c>
      <c r="AB42" s="85" t="s">
        <v>155</v>
      </c>
      <c r="AC42" s="85" t="s">
        <v>152</v>
      </c>
      <c r="AD42" s="83" t="s">
        <v>155</v>
      </c>
      <c r="AE42" s="83" t="s">
        <v>152</v>
      </c>
      <c r="AF42" s="83" t="s">
        <v>155</v>
      </c>
      <c r="AG42" s="103" t="s">
        <v>155</v>
      </c>
      <c r="AH42" s="83" t="s">
        <v>155</v>
      </c>
      <c r="AI42" s="83" t="s">
        <v>155</v>
      </c>
      <c r="AJ42" s="83" t="s">
        <v>155</v>
      </c>
      <c r="AK42" s="85" t="s">
        <v>155</v>
      </c>
      <c r="AL42" s="83" t="s">
        <v>155</v>
      </c>
      <c r="AM42" s="83" t="s">
        <v>152</v>
      </c>
      <c r="AN42" s="83" t="s">
        <v>155</v>
      </c>
      <c r="AO42" s="96" t="s">
        <v>155</v>
      </c>
      <c r="AP42" s="85" t="s">
        <v>155</v>
      </c>
      <c r="AQ42" s="84" t="s">
        <v>203</v>
      </c>
      <c r="AR42" s="85" t="s">
        <v>155</v>
      </c>
      <c r="AS42" s="83" t="s">
        <v>155</v>
      </c>
      <c r="AT42" s="83" t="s">
        <v>155</v>
      </c>
      <c r="AU42" s="83" t="s">
        <v>155</v>
      </c>
      <c r="AV42" s="83" t="s">
        <v>155</v>
      </c>
      <c r="AW42" s="85" t="s">
        <v>155</v>
      </c>
      <c r="AX42" s="119"/>
      <c r="AY42" s="119"/>
      <c r="AZ42" s="119"/>
      <c r="BA42" s="119"/>
      <c r="BB42" s="119"/>
      <c r="BC42" s="119"/>
    </row>
    <row r="43" spans="1:55" s="182" customFormat="1" x14ac:dyDescent="0.2">
      <c r="A43" s="112" t="s">
        <v>204</v>
      </c>
      <c r="B43" s="83" t="s">
        <v>155</v>
      </c>
      <c r="C43" s="83" t="s">
        <v>155</v>
      </c>
      <c r="D43" s="83" t="s">
        <v>155</v>
      </c>
      <c r="E43" s="83" t="s">
        <v>155</v>
      </c>
      <c r="F43" s="83" t="s">
        <v>155</v>
      </c>
      <c r="G43" s="83" t="s">
        <v>155</v>
      </c>
      <c r="H43" s="83" t="s">
        <v>152</v>
      </c>
      <c r="I43" s="83" t="s">
        <v>155</v>
      </c>
      <c r="J43" s="83" t="s">
        <v>155</v>
      </c>
      <c r="K43" s="83" t="s">
        <v>183</v>
      </c>
      <c r="L43" s="103" t="s">
        <v>155</v>
      </c>
      <c r="M43" s="103" t="s">
        <v>155</v>
      </c>
      <c r="N43" s="103" t="s">
        <v>155</v>
      </c>
      <c r="O43" s="103" t="s">
        <v>152</v>
      </c>
      <c r="P43" s="156" t="s">
        <v>152</v>
      </c>
      <c r="Q43" s="83" t="s">
        <v>155</v>
      </c>
      <c r="R43" s="83" t="s">
        <v>155</v>
      </c>
      <c r="S43" s="83" t="s">
        <v>155</v>
      </c>
      <c r="T43" s="83" t="s">
        <v>155</v>
      </c>
      <c r="U43" s="83" t="s">
        <v>155</v>
      </c>
      <c r="V43" s="85" t="s">
        <v>155</v>
      </c>
      <c r="W43" s="85" t="s">
        <v>155</v>
      </c>
      <c r="X43" s="85" t="s">
        <v>155</v>
      </c>
      <c r="Y43" s="103" t="s">
        <v>155</v>
      </c>
      <c r="Z43" s="85" t="s">
        <v>155</v>
      </c>
      <c r="AA43" s="85" t="s">
        <v>155</v>
      </c>
      <c r="AB43" s="85" t="s">
        <v>155</v>
      </c>
      <c r="AC43" s="85" t="s">
        <v>155</v>
      </c>
      <c r="AD43" s="83" t="s">
        <v>152</v>
      </c>
      <c r="AE43" s="83" t="s">
        <v>152</v>
      </c>
      <c r="AF43" s="83" t="s">
        <v>155</v>
      </c>
      <c r="AG43" s="103" t="s">
        <v>155</v>
      </c>
      <c r="AH43" s="83" t="s">
        <v>155</v>
      </c>
      <c r="AI43" s="83" t="s">
        <v>155</v>
      </c>
      <c r="AJ43" s="83" t="s">
        <v>155</v>
      </c>
      <c r="AK43" s="85" t="s">
        <v>155</v>
      </c>
      <c r="AL43" s="83" t="s">
        <v>155</v>
      </c>
      <c r="AM43" s="83" t="s">
        <v>184</v>
      </c>
      <c r="AN43" s="83" t="s">
        <v>184</v>
      </c>
      <c r="AO43" s="96" t="s">
        <v>155</v>
      </c>
      <c r="AP43" s="85" t="s">
        <v>155</v>
      </c>
      <c r="AQ43" s="83" t="s">
        <v>155</v>
      </c>
      <c r="AR43" s="85" t="s">
        <v>155</v>
      </c>
      <c r="AS43" s="83" t="s">
        <v>155</v>
      </c>
      <c r="AT43" s="83" t="s">
        <v>155</v>
      </c>
      <c r="AU43" s="83" t="s">
        <v>155</v>
      </c>
      <c r="AV43" s="83" t="s">
        <v>155</v>
      </c>
      <c r="AW43" s="85" t="s">
        <v>155</v>
      </c>
      <c r="AX43" s="119"/>
      <c r="AY43" s="119"/>
      <c r="AZ43" s="119"/>
      <c r="BA43" s="119"/>
      <c r="BB43" s="119"/>
      <c r="BC43" s="119"/>
    </row>
    <row r="44" spans="1:55" s="182" customFormat="1" x14ac:dyDescent="0.2">
      <c r="A44" s="112" t="s">
        <v>205</v>
      </c>
      <c r="B44" s="83" t="s">
        <v>155</v>
      </c>
      <c r="C44" s="83" t="s">
        <v>155</v>
      </c>
      <c r="D44" s="83" t="s">
        <v>155</v>
      </c>
      <c r="E44" s="83" t="s">
        <v>152</v>
      </c>
      <c r="F44" s="83" t="s">
        <v>152</v>
      </c>
      <c r="G44" s="83" t="s">
        <v>152</v>
      </c>
      <c r="H44" s="83" t="s">
        <v>152</v>
      </c>
      <c r="I44" s="83" t="s">
        <v>155</v>
      </c>
      <c r="J44" s="83" t="s">
        <v>155</v>
      </c>
      <c r="K44" s="83" t="s">
        <v>183</v>
      </c>
      <c r="L44" s="103" t="s">
        <v>152</v>
      </c>
      <c r="M44" s="103" t="s">
        <v>152</v>
      </c>
      <c r="N44" s="103" t="s">
        <v>152</v>
      </c>
      <c r="O44" s="103" t="s">
        <v>152</v>
      </c>
      <c r="P44" s="103" t="s">
        <v>152</v>
      </c>
      <c r="Q44" s="83" t="s">
        <v>155</v>
      </c>
      <c r="R44" s="83" t="s">
        <v>155</v>
      </c>
      <c r="S44" s="83" t="s">
        <v>155</v>
      </c>
      <c r="T44" s="83" t="s">
        <v>155</v>
      </c>
      <c r="U44" s="83" t="s">
        <v>155</v>
      </c>
      <c r="V44" s="85" t="s">
        <v>155</v>
      </c>
      <c r="W44" s="85" t="s">
        <v>155</v>
      </c>
      <c r="X44" s="85" t="s">
        <v>155</v>
      </c>
      <c r="Y44" s="103" t="s">
        <v>155</v>
      </c>
      <c r="Z44" s="85" t="s">
        <v>155</v>
      </c>
      <c r="AA44" s="85" t="s">
        <v>155</v>
      </c>
      <c r="AB44" s="85" t="s">
        <v>155</v>
      </c>
      <c r="AC44" s="85" t="s">
        <v>155</v>
      </c>
      <c r="AD44" s="83" t="s">
        <v>152</v>
      </c>
      <c r="AE44" s="83" t="s">
        <v>152</v>
      </c>
      <c r="AF44" s="83" t="s">
        <v>152</v>
      </c>
      <c r="AG44" s="103" t="s">
        <v>152</v>
      </c>
      <c r="AH44" s="83" t="s">
        <v>155</v>
      </c>
      <c r="AI44" s="83" t="s">
        <v>152</v>
      </c>
      <c r="AJ44" s="83" t="s">
        <v>152</v>
      </c>
      <c r="AK44" s="85" t="s">
        <v>155</v>
      </c>
      <c r="AL44" s="83" t="s">
        <v>155</v>
      </c>
      <c r="AM44" s="83" t="s">
        <v>184</v>
      </c>
      <c r="AN44" s="83" t="s">
        <v>155</v>
      </c>
      <c r="AO44" s="96" t="s">
        <v>155</v>
      </c>
      <c r="AP44" s="85" t="s">
        <v>155</v>
      </c>
      <c r="AQ44" s="83" t="s">
        <v>206</v>
      </c>
      <c r="AR44" s="85" t="s">
        <v>155</v>
      </c>
      <c r="AS44" s="83" t="s">
        <v>155</v>
      </c>
      <c r="AT44" s="83" t="s">
        <v>155</v>
      </c>
      <c r="AU44" s="83" t="s">
        <v>152</v>
      </c>
      <c r="AV44" s="83" t="s">
        <v>155</v>
      </c>
      <c r="AW44" s="85" t="s">
        <v>155</v>
      </c>
      <c r="AX44" s="119"/>
      <c r="AY44" s="119"/>
      <c r="AZ44" s="119"/>
      <c r="BA44" s="119"/>
      <c r="BB44" s="119"/>
      <c r="BC44" s="119"/>
    </row>
    <row r="45" spans="1:55" s="182" customFormat="1" x14ac:dyDescent="0.2">
      <c r="A45" s="112" t="s">
        <v>207</v>
      </c>
      <c r="B45" s="83" t="s">
        <v>155</v>
      </c>
      <c r="C45" s="83" t="s">
        <v>155</v>
      </c>
      <c r="D45" s="83" t="s">
        <v>155</v>
      </c>
      <c r="E45" s="83" t="s">
        <v>155</v>
      </c>
      <c r="F45" s="83" t="s">
        <v>155</v>
      </c>
      <c r="G45" s="83" t="s">
        <v>152</v>
      </c>
      <c r="H45" s="83" t="s">
        <v>152</v>
      </c>
      <c r="I45" s="83" t="s">
        <v>155</v>
      </c>
      <c r="J45" s="83" t="s">
        <v>155</v>
      </c>
      <c r="K45" s="83" t="s">
        <v>183</v>
      </c>
      <c r="L45" s="103" t="s">
        <v>155</v>
      </c>
      <c r="M45" s="103" t="s">
        <v>184</v>
      </c>
      <c r="N45" s="103" t="s">
        <v>152</v>
      </c>
      <c r="O45" s="103" t="s">
        <v>163</v>
      </c>
      <c r="P45" s="103" t="s">
        <v>184</v>
      </c>
      <c r="Q45" s="83" t="s">
        <v>155</v>
      </c>
      <c r="R45" s="83" t="s">
        <v>155</v>
      </c>
      <c r="S45" s="83" t="s">
        <v>155</v>
      </c>
      <c r="T45" s="83" t="s">
        <v>152</v>
      </c>
      <c r="U45" s="83" t="s">
        <v>152</v>
      </c>
      <c r="V45" s="85" t="s">
        <v>155</v>
      </c>
      <c r="W45" s="85" t="s">
        <v>155</v>
      </c>
      <c r="X45" s="85" t="s">
        <v>155</v>
      </c>
      <c r="Y45" s="103" t="s">
        <v>155</v>
      </c>
      <c r="Z45" s="85" t="s">
        <v>155</v>
      </c>
      <c r="AA45" s="85" t="s">
        <v>152</v>
      </c>
      <c r="AB45" s="85" t="s">
        <v>155</v>
      </c>
      <c r="AC45" s="85" t="s">
        <v>152</v>
      </c>
      <c r="AD45" s="83" t="s">
        <v>155</v>
      </c>
      <c r="AE45" s="83" t="s">
        <v>152</v>
      </c>
      <c r="AF45" s="83" t="s">
        <v>155</v>
      </c>
      <c r="AG45" s="103" t="s">
        <v>155</v>
      </c>
      <c r="AH45" s="83" t="s">
        <v>155</v>
      </c>
      <c r="AI45" s="83" t="s">
        <v>152</v>
      </c>
      <c r="AJ45" s="83" t="s">
        <v>155</v>
      </c>
      <c r="AK45" s="85" t="s">
        <v>155</v>
      </c>
      <c r="AL45" s="83" t="s">
        <v>155</v>
      </c>
      <c r="AM45" s="83" t="s">
        <v>152</v>
      </c>
      <c r="AN45" s="83" t="s">
        <v>184</v>
      </c>
      <c r="AO45" s="96" t="s">
        <v>155</v>
      </c>
      <c r="AP45" s="85" t="s">
        <v>155</v>
      </c>
      <c r="AQ45" s="83" t="s">
        <v>152</v>
      </c>
      <c r="AR45" s="85" t="s">
        <v>155</v>
      </c>
      <c r="AS45" s="83" t="s">
        <v>155</v>
      </c>
      <c r="AT45" s="83" t="s">
        <v>155</v>
      </c>
      <c r="AU45" s="83" t="s">
        <v>152</v>
      </c>
      <c r="AV45" s="83" t="s">
        <v>155</v>
      </c>
      <c r="AW45" s="85" t="s">
        <v>163</v>
      </c>
      <c r="AX45" s="119"/>
      <c r="AY45" s="119"/>
      <c r="AZ45" s="119"/>
      <c r="BA45" s="119"/>
      <c r="BB45" s="119"/>
      <c r="BC45" s="119"/>
    </row>
    <row r="46" spans="1:55" s="182" customFormat="1" x14ac:dyDescent="0.2">
      <c r="A46" s="112" t="s">
        <v>208</v>
      </c>
      <c r="B46" s="83" t="s">
        <v>155</v>
      </c>
      <c r="C46" s="83" t="s">
        <v>155</v>
      </c>
      <c r="D46" s="83" t="s">
        <v>155</v>
      </c>
      <c r="E46" s="83" t="s">
        <v>155</v>
      </c>
      <c r="F46" s="83" t="s">
        <v>155</v>
      </c>
      <c r="G46" s="83" t="s">
        <v>155</v>
      </c>
      <c r="H46" s="83" t="s">
        <v>155</v>
      </c>
      <c r="I46" s="83" t="s">
        <v>155</v>
      </c>
      <c r="J46" s="83" t="s">
        <v>155</v>
      </c>
      <c r="K46" s="83" t="s">
        <v>155</v>
      </c>
      <c r="L46" s="103" t="s">
        <v>155</v>
      </c>
      <c r="M46" s="103" t="s">
        <v>155</v>
      </c>
      <c r="N46" s="103" t="s">
        <v>152</v>
      </c>
      <c r="O46" s="103" t="s">
        <v>155</v>
      </c>
      <c r="P46" s="103" t="s">
        <v>152</v>
      </c>
      <c r="Q46" s="83" t="s">
        <v>155</v>
      </c>
      <c r="R46" s="83" t="s">
        <v>155</v>
      </c>
      <c r="S46" s="83" t="s">
        <v>155</v>
      </c>
      <c r="T46" s="83" t="s">
        <v>155</v>
      </c>
      <c r="U46" s="83" t="s">
        <v>155</v>
      </c>
      <c r="V46" s="83" t="s">
        <v>155</v>
      </c>
      <c r="W46" s="85" t="s">
        <v>155</v>
      </c>
      <c r="X46" s="85" t="s">
        <v>155</v>
      </c>
      <c r="Y46" s="103" t="s">
        <v>155</v>
      </c>
      <c r="Z46" s="85" t="s">
        <v>155</v>
      </c>
      <c r="AA46" s="85" t="s">
        <v>155</v>
      </c>
      <c r="AB46" s="85" t="s">
        <v>155</v>
      </c>
      <c r="AC46" s="85" t="s">
        <v>155</v>
      </c>
      <c r="AD46" s="83" t="s">
        <v>155</v>
      </c>
      <c r="AE46" s="83" t="s">
        <v>155</v>
      </c>
      <c r="AF46" s="83" t="s">
        <v>155</v>
      </c>
      <c r="AG46" s="103" t="s">
        <v>155</v>
      </c>
      <c r="AH46" s="83" t="s">
        <v>155</v>
      </c>
      <c r="AI46" s="83" t="s">
        <v>155</v>
      </c>
      <c r="AJ46" s="83" t="s">
        <v>155</v>
      </c>
      <c r="AK46" s="85" t="s">
        <v>155</v>
      </c>
      <c r="AL46" s="83" t="s">
        <v>155</v>
      </c>
      <c r="AM46" s="83" t="s">
        <v>155</v>
      </c>
      <c r="AN46" s="83" t="s">
        <v>155</v>
      </c>
      <c r="AO46" s="83" t="s">
        <v>155</v>
      </c>
      <c r="AP46" s="85" t="s">
        <v>155</v>
      </c>
      <c r="AQ46" s="83" t="s">
        <v>155</v>
      </c>
      <c r="AR46" s="85" t="s">
        <v>155</v>
      </c>
      <c r="AS46" s="83" t="s">
        <v>155</v>
      </c>
      <c r="AT46" s="83" t="s">
        <v>155</v>
      </c>
      <c r="AU46" s="83" t="s">
        <v>155</v>
      </c>
      <c r="AV46" s="83" t="s">
        <v>155</v>
      </c>
      <c r="AW46" s="85" t="s">
        <v>155</v>
      </c>
      <c r="AX46" s="119"/>
      <c r="AY46" s="119"/>
      <c r="AZ46" s="119"/>
      <c r="BA46" s="119"/>
      <c r="BB46" s="119"/>
      <c r="BC46" s="119"/>
    </row>
    <row r="47" spans="1:55" s="182" customFormat="1" x14ac:dyDescent="0.2">
      <c r="A47" s="112" t="s">
        <v>209</v>
      </c>
      <c r="B47" s="83" t="s">
        <v>155</v>
      </c>
      <c r="C47" s="83" t="s">
        <v>155</v>
      </c>
      <c r="D47" s="83" t="s">
        <v>155</v>
      </c>
      <c r="E47" s="83" t="s">
        <v>155</v>
      </c>
      <c r="F47" s="83" t="s">
        <v>155</v>
      </c>
      <c r="G47" s="83" t="s">
        <v>155</v>
      </c>
      <c r="H47" s="83" t="s">
        <v>155</v>
      </c>
      <c r="I47" s="83" t="s">
        <v>155</v>
      </c>
      <c r="J47" s="83" t="s">
        <v>155</v>
      </c>
      <c r="K47" s="83" t="s">
        <v>155</v>
      </c>
      <c r="L47" s="103" t="s">
        <v>155</v>
      </c>
      <c r="M47" s="103" t="s">
        <v>155</v>
      </c>
      <c r="N47" s="103" t="s">
        <v>184</v>
      </c>
      <c r="O47" s="103" t="s">
        <v>155</v>
      </c>
      <c r="P47" s="103" t="s">
        <v>184</v>
      </c>
      <c r="Q47" s="83" t="s">
        <v>155</v>
      </c>
      <c r="R47" s="83" t="s">
        <v>155</v>
      </c>
      <c r="S47" s="83" t="s">
        <v>155</v>
      </c>
      <c r="T47" s="83" t="s">
        <v>155</v>
      </c>
      <c r="U47" s="83" t="s">
        <v>155</v>
      </c>
      <c r="V47" s="83" t="s">
        <v>155</v>
      </c>
      <c r="W47" s="85" t="s">
        <v>155</v>
      </c>
      <c r="X47" s="85" t="s">
        <v>155</v>
      </c>
      <c r="Y47" s="103" t="s">
        <v>155</v>
      </c>
      <c r="Z47" s="85" t="s">
        <v>155</v>
      </c>
      <c r="AA47" s="85" t="s">
        <v>155</v>
      </c>
      <c r="AB47" s="85" t="s">
        <v>155</v>
      </c>
      <c r="AC47" s="85" t="s">
        <v>155</v>
      </c>
      <c r="AD47" s="83" t="s">
        <v>155</v>
      </c>
      <c r="AE47" s="83" t="s">
        <v>155</v>
      </c>
      <c r="AF47" s="83" t="s">
        <v>155</v>
      </c>
      <c r="AG47" s="103" t="s">
        <v>155</v>
      </c>
      <c r="AH47" s="83" t="s">
        <v>155</v>
      </c>
      <c r="AI47" s="83" t="s">
        <v>155</v>
      </c>
      <c r="AJ47" s="83" t="s">
        <v>155</v>
      </c>
      <c r="AK47" s="85" t="s">
        <v>155</v>
      </c>
      <c r="AL47" s="83" t="s">
        <v>155</v>
      </c>
      <c r="AM47" s="83" t="s">
        <v>155</v>
      </c>
      <c r="AN47" s="83" t="s">
        <v>155</v>
      </c>
      <c r="AO47" s="83" t="s">
        <v>155</v>
      </c>
      <c r="AP47" s="85" t="s">
        <v>155</v>
      </c>
      <c r="AQ47" s="83" t="s">
        <v>155</v>
      </c>
      <c r="AR47" s="85" t="s">
        <v>155</v>
      </c>
      <c r="AS47" s="83" t="s">
        <v>155</v>
      </c>
      <c r="AT47" s="83" t="s">
        <v>155</v>
      </c>
      <c r="AU47" s="83" t="s">
        <v>155</v>
      </c>
      <c r="AV47" s="83" t="s">
        <v>155</v>
      </c>
      <c r="AW47" s="85" t="s">
        <v>155</v>
      </c>
      <c r="AX47" s="119"/>
      <c r="AY47" s="119"/>
      <c r="AZ47" s="119"/>
      <c r="BA47" s="119"/>
      <c r="BB47" s="119"/>
      <c r="BC47" s="119"/>
    </row>
    <row r="48" spans="1:55" s="182" customFormat="1" x14ac:dyDescent="0.2">
      <c r="A48" s="112" t="s">
        <v>210</v>
      </c>
      <c r="B48" s="83" t="s">
        <v>155</v>
      </c>
      <c r="C48" s="83" t="s">
        <v>155</v>
      </c>
      <c r="D48" s="83" t="s">
        <v>155</v>
      </c>
      <c r="E48" s="83" t="s">
        <v>155</v>
      </c>
      <c r="F48" s="83" t="s">
        <v>155</v>
      </c>
      <c r="G48" s="83" t="s">
        <v>155</v>
      </c>
      <c r="H48" s="83" t="s">
        <v>155</v>
      </c>
      <c r="I48" s="83" t="s">
        <v>155</v>
      </c>
      <c r="J48" s="83" t="s">
        <v>155</v>
      </c>
      <c r="K48" s="83" t="s">
        <v>155</v>
      </c>
      <c r="L48" s="103" t="s">
        <v>155</v>
      </c>
      <c r="M48" s="103" t="s">
        <v>155</v>
      </c>
      <c r="N48" s="103" t="s">
        <v>152</v>
      </c>
      <c r="O48" s="103" t="s">
        <v>152</v>
      </c>
      <c r="P48" s="103" t="s">
        <v>152</v>
      </c>
      <c r="Q48" s="83" t="s">
        <v>155</v>
      </c>
      <c r="R48" s="83" t="s">
        <v>155</v>
      </c>
      <c r="S48" s="83" t="s">
        <v>155</v>
      </c>
      <c r="T48" s="83" t="s">
        <v>155</v>
      </c>
      <c r="U48" s="83" t="s">
        <v>155</v>
      </c>
      <c r="V48" s="83" t="s">
        <v>155</v>
      </c>
      <c r="W48" s="83" t="s">
        <v>155</v>
      </c>
      <c r="X48" s="83" t="s">
        <v>155</v>
      </c>
      <c r="Y48" s="103" t="s">
        <v>155</v>
      </c>
      <c r="Z48" s="83" t="s">
        <v>155</v>
      </c>
      <c r="AA48" s="83" t="s">
        <v>155</v>
      </c>
      <c r="AB48" s="85" t="s">
        <v>155</v>
      </c>
      <c r="AC48" s="85" t="s">
        <v>155</v>
      </c>
      <c r="AD48" s="83" t="s">
        <v>155</v>
      </c>
      <c r="AE48" s="83" t="s">
        <v>155</v>
      </c>
      <c r="AF48" s="83" t="s">
        <v>155</v>
      </c>
      <c r="AG48" s="103" t="s">
        <v>155</v>
      </c>
      <c r="AH48" s="83" t="s">
        <v>155</v>
      </c>
      <c r="AI48" s="83" t="s">
        <v>155</v>
      </c>
      <c r="AJ48" s="83" t="s">
        <v>155</v>
      </c>
      <c r="AK48" s="85" t="s">
        <v>155</v>
      </c>
      <c r="AL48" s="83" t="s">
        <v>155</v>
      </c>
      <c r="AM48" s="83" t="s">
        <v>155</v>
      </c>
      <c r="AN48" s="83" t="s">
        <v>155</v>
      </c>
      <c r="AO48" s="83" t="s">
        <v>155</v>
      </c>
      <c r="AP48" s="85" t="s">
        <v>155</v>
      </c>
      <c r="AQ48" s="83" t="s">
        <v>155</v>
      </c>
      <c r="AR48" s="83" t="s">
        <v>155</v>
      </c>
      <c r="AS48" s="83" t="s">
        <v>155</v>
      </c>
      <c r="AT48" s="83" t="s">
        <v>155</v>
      </c>
      <c r="AU48" s="83" t="s">
        <v>155</v>
      </c>
      <c r="AV48" s="83" t="s">
        <v>155</v>
      </c>
      <c r="AW48" s="85" t="s">
        <v>155</v>
      </c>
      <c r="AX48" s="119"/>
      <c r="AY48" s="119"/>
      <c r="AZ48" s="119"/>
      <c r="BA48" s="119"/>
      <c r="BB48" s="119"/>
      <c r="BC48" s="119"/>
    </row>
    <row r="49" spans="1:55" s="182" customFormat="1" x14ac:dyDescent="0.2">
      <c r="A49" s="112" t="s">
        <v>211</v>
      </c>
      <c r="B49" s="83" t="s">
        <v>155</v>
      </c>
      <c r="C49" s="83" t="s">
        <v>155</v>
      </c>
      <c r="D49" s="83" t="s">
        <v>155</v>
      </c>
      <c r="E49" s="83" t="s">
        <v>155</v>
      </c>
      <c r="F49" s="83" t="s">
        <v>155</v>
      </c>
      <c r="G49" s="83" t="s">
        <v>155</v>
      </c>
      <c r="H49" s="83" t="s">
        <v>155</v>
      </c>
      <c r="I49" s="83" t="s">
        <v>155</v>
      </c>
      <c r="J49" s="83" t="s">
        <v>155</v>
      </c>
      <c r="K49" s="83" t="s">
        <v>155</v>
      </c>
      <c r="L49" s="103" t="s">
        <v>155</v>
      </c>
      <c r="M49" s="103" t="s">
        <v>152</v>
      </c>
      <c r="N49" s="103" t="s">
        <v>152</v>
      </c>
      <c r="O49" s="103" t="s">
        <v>152</v>
      </c>
      <c r="P49" s="103" t="s">
        <v>152</v>
      </c>
      <c r="Q49" s="83" t="s">
        <v>155</v>
      </c>
      <c r="R49" s="83" t="s">
        <v>155</v>
      </c>
      <c r="S49" s="83" t="s">
        <v>155</v>
      </c>
      <c r="T49" s="83" t="s">
        <v>155</v>
      </c>
      <c r="U49" s="83" t="s">
        <v>155</v>
      </c>
      <c r="V49" s="83" t="s">
        <v>155</v>
      </c>
      <c r="W49" s="83" t="s">
        <v>155</v>
      </c>
      <c r="X49" s="83" t="s">
        <v>155</v>
      </c>
      <c r="Y49" s="103" t="s">
        <v>155</v>
      </c>
      <c r="Z49" s="83" t="s">
        <v>155</v>
      </c>
      <c r="AA49" s="83" t="s">
        <v>155</v>
      </c>
      <c r="AB49" s="85" t="s">
        <v>155</v>
      </c>
      <c r="AC49" s="85" t="s">
        <v>155</v>
      </c>
      <c r="AD49" s="83" t="s">
        <v>155</v>
      </c>
      <c r="AE49" s="83" t="s">
        <v>155</v>
      </c>
      <c r="AF49" s="83" t="s">
        <v>155</v>
      </c>
      <c r="AG49" s="103" t="s">
        <v>155</v>
      </c>
      <c r="AH49" s="83" t="s">
        <v>155</v>
      </c>
      <c r="AI49" s="83" t="s">
        <v>155</v>
      </c>
      <c r="AJ49" s="83" t="s">
        <v>155</v>
      </c>
      <c r="AK49" s="85" t="s">
        <v>155</v>
      </c>
      <c r="AL49" s="83" t="s">
        <v>155</v>
      </c>
      <c r="AM49" s="83" t="s">
        <v>155</v>
      </c>
      <c r="AN49" s="83" t="s">
        <v>155</v>
      </c>
      <c r="AO49" s="83" t="s">
        <v>155</v>
      </c>
      <c r="AP49" s="85" t="s">
        <v>155</v>
      </c>
      <c r="AQ49" s="83" t="s">
        <v>155</v>
      </c>
      <c r="AR49" s="83" t="s">
        <v>155</v>
      </c>
      <c r="AS49" s="83" t="s">
        <v>155</v>
      </c>
      <c r="AT49" s="83" t="s">
        <v>155</v>
      </c>
      <c r="AU49" s="83" t="s">
        <v>155</v>
      </c>
      <c r="AV49" s="83" t="s">
        <v>155</v>
      </c>
      <c r="AW49" s="85" t="s">
        <v>155</v>
      </c>
      <c r="AX49" s="119"/>
      <c r="AY49" s="119"/>
      <c r="AZ49" s="119"/>
      <c r="BA49" s="119"/>
      <c r="BB49" s="119"/>
      <c r="BC49" s="119"/>
    </row>
    <row r="50" spans="1:55" s="182" customFormat="1" x14ac:dyDescent="0.2">
      <c r="A50" s="112" t="s">
        <v>212</v>
      </c>
      <c r="B50" s="83" t="s">
        <v>155</v>
      </c>
      <c r="C50" s="83" t="s">
        <v>155</v>
      </c>
      <c r="D50" s="83" t="s">
        <v>155</v>
      </c>
      <c r="E50" s="83" t="s">
        <v>155</v>
      </c>
      <c r="F50" s="83" t="s">
        <v>155</v>
      </c>
      <c r="G50" s="83" t="s">
        <v>155</v>
      </c>
      <c r="H50" s="83" t="s">
        <v>155</v>
      </c>
      <c r="I50" s="83" t="s">
        <v>155</v>
      </c>
      <c r="J50" s="83" t="s">
        <v>155</v>
      </c>
      <c r="K50" s="83" t="s">
        <v>155</v>
      </c>
      <c r="L50" s="103" t="s">
        <v>155</v>
      </c>
      <c r="M50" s="103" t="s">
        <v>152</v>
      </c>
      <c r="N50" s="103" t="s">
        <v>152</v>
      </c>
      <c r="O50" s="103" t="s">
        <v>152</v>
      </c>
      <c r="P50" s="103" t="s">
        <v>152</v>
      </c>
      <c r="Q50" s="83" t="s">
        <v>155</v>
      </c>
      <c r="R50" s="83" t="s">
        <v>155</v>
      </c>
      <c r="S50" s="83" t="s">
        <v>155</v>
      </c>
      <c r="T50" s="83" t="s">
        <v>155</v>
      </c>
      <c r="U50" s="83" t="s">
        <v>155</v>
      </c>
      <c r="V50" s="83" t="s">
        <v>155</v>
      </c>
      <c r="W50" s="83" t="s">
        <v>155</v>
      </c>
      <c r="X50" s="83" t="s">
        <v>155</v>
      </c>
      <c r="Y50" s="103" t="s">
        <v>155</v>
      </c>
      <c r="Z50" s="83" t="s">
        <v>155</v>
      </c>
      <c r="AA50" s="83" t="s">
        <v>155</v>
      </c>
      <c r="AB50" s="85" t="s">
        <v>155</v>
      </c>
      <c r="AC50" s="85" t="s">
        <v>155</v>
      </c>
      <c r="AD50" s="83" t="s">
        <v>155</v>
      </c>
      <c r="AE50" s="83" t="s">
        <v>155</v>
      </c>
      <c r="AF50" s="83" t="s">
        <v>155</v>
      </c>
      <c r="AG50" s="103" t="s">
        <v>155</v>
      </c>
      <c r="AH50" s="83" t="s">
        <v>155</v>
      </c>
      <c r="AI50" s="83" t="s">
        <v>155</v>
      </c>
      <c r="AJ50" s="83" t="s">
        <v>155</v>
      </c>
      <c r="AK50" s="85" t="s">
        <v>155</v>
      </c>
      <c r="AL50" s="83" t="s">
        <v>155</v>
      </c>
      <c r="AM50" s="83" t="s">
        <v>155</v>
      </c>
      <c r="AN50" s="83" t="s">
        <v>155</v>
      </c>
      <c r="AO50" s="83" t="s">
        <v>155</v>
      </c>
      <c r="AP50" s="85" t="s">
        <v>155</v>
      </c>
      <c r="AQ50" s="83" t="s">
        <v>155</v>
      </c>
      <c r="AR50" s="83" t="s">
        <v>155</v>
      </c>
      <c r="AS50" s="83" t="s">
        <v>155</v>
      </c>
      <c r="AT50" s="83" t="s">
        <v>155</v>
      </c>
      <c r="AU50" s="83" t="s">
        <v>155</v>
      </c>
      <c r="AV50" s="83" t="s">
        <v>155</v>
      </c>
      <c r="AW50" s="85" t="s">
        <v>155</v>
      </c>
      <c r="AX50" s="119"/>
      <c r="AY50" s="119"/>
      <c r="AZ50" s="119"/>
      <c r="BA50" s="119"/>
      <c r="BB50" s="119"/>
      <c r="BC50" s="119"/>
    </row>
    <row r="51" spans="1:55" s="182" customFormat="1" x14ac:dyDescent="0.2">
      <c r="A51" s="155" t="s">
        <v>466</v>
      </c>
      <c r="B51" s="103" t="s">
        <v>155</v>
      </c>
      <c r="C51" s="103" t="s">
        <v>155</v>
      </c>
      <c r="D51" s="103" t="s">
        <v>155</v>
      </c>
      <c r="E51" s="103" t="s">
        <v>155</v>
      </c>
      <c r="F51" s="103" t="s">
        <v>155</v>
      </c>
      <c r="G51" s="103" t="s">
        <v>155</v>
      </c>
      <c r="H51" s="103" t="s">
        <v>155</v>
      </c>
      <c r="I51" s="103" t="s">
        <v>155</v>
      </c>
      <c r="J51" s="103" t="s">
        <v>155</v>
      </c>
      <c r="K51" s="103" t="s">
        <v>155</v>
      </c>
      <c r="L51" s="158" t="s">
        <v>152</v>
      </c>
      <c r="M51" s="158" t="s">
        <v>152</v>
      </c>
      <c r="N51" s="158" t="s">
        <v>152</v>
      </c>
      <c r="O51" s="158" t="s">
        <v>152</v>
      </c>
      <c r="P51" s="158" t="s">
        <v>152</v>
      </c>
      <c r="Q51" s="158" t="s">
        <v>155</v>
      </c>
      <c r="R51" s="158" t="s">
        <v>155</v>
      </c>
      <c r="S51" s="158" t="s">
        <v>155</v>
      </c>
      <c r="T51" s="158" t="s">
        <v>155</v>
      </c>
      <c r="U51" s="158" t="s">
        <v>155</v>
      </c>
      <c r="V51" s="158" t="s">
        <v>155</v>
      </c>
      <c r="W51" s="158" t="s">
        <v>155</v>
      </c>
      <c r="X51" s="103" t="s">
        <v>155</v>
      </c>
      <c r="Y51" s="103" t="s">
        <v>155</v>
      </c>
      <c r="Z51" s="158" t="s">
        <v>155</v>
      </c>
      <c r="AA51" s="158" t="s">
        <v>155</v>
      </c>
      <c r="AB51" s="132" t="s">
        <v>155</v>
      </c>
      <c r="AC51" s="132" t="s">
        <v>155</v>
      </c>
      <c r="AD51" s="158" t="s">
        <v>155</v>
      </c>
      <c r="AE51" s="158" t="s">
        <v>155</v>
      </c>
      <c r="AF51" s="158" t="s">
        <v>155</v>
      </c>
      <c r="AG51" s="132" t="s">
        <v>155</v>
      </c>
      <c r="AH51" s="158" t="s">
        <v>155</v>
      </c>
      <c r="AI51" s="158" t="s">
        <v>155</v>
      </c>
      <c r="AJ51" s="158" t="s">
        <v>155</v>
      </c>
      <c r="AK51" s="158" t="s">
        <v>155</v>
      </c>
      <c r="AL51" s="158" t="s">
        <v>155</v>
      </c>
      <c r="AM51" s="158" t="s">
        <v>152</v>
      </c>
      <c r="AN51" s="158" t="s">
        <v>155</v>
      </c>
      <c r="AO51" s="159" t="s">
        <v>155</v>
      </c>
      <c r="AP51" s="159" t="s">
        <v>155</v>
      </c>
      <c r="AQ51" s="159" t="s">
        <v>155</v>
      </c>
      <c r="AR51" s="159" t="s">
        <v>155</v>
      </c>
      <c r="AS51" s="159" t="s">
        <v>155</v>
      </c>
      <c r="AT51" s="159" t="s">
        <v>155</v>
      </c>
      <c r="AU51" s="159" t="s">
        <v>155</v>
      </c>
      <c r="AV51" s="159" t="s">
        <v>155</v>
      </c>
      <c r="AW51" s="159" t="s">
        <v>155</v>
      </c>
      <c r="AX51" s="185"/>
      <c r="AY51" s="185"/>
      <c r="AZ51" s="185"/>
      <c r="BA51" s="185"/>
      <c r="BB51" s="185"/>
      <c r="BC51" s="185"/>
    </row>
    <row r="52" spans="1:55" s="182" customFormat="1" x14ac:dyDescent="0.2">
      <c r="A52" s="155" t="s">
        <v>467</v>
      </c>
      <c r="B52" s="103" t="s">
        <v>155</v>
      </c>
      <c r="C52" s="103" t="s">
        <v>155</v>
      </c>
      <c r="D52" s="103" t="s">
        <v>155</v>
      </c>
      <c r="E52" s="103" t="s">
        <v>155</v>
      </c>
      <c r="F52" s="103" t="s">
        <v>155</v>
      </c>
      <c r="G52" s="103" t="s">
        <v>155</v>
      </c>
      <c r="H52" s="103" t="s">
        <v>155</v>
      </c>
      <c r="I52" s="103" t="s">
        <v>155</v>
      </c>
      <c r="J52" s="103" t="s">
        <v>155</v>
      </c>
      <c r="K52" s="103" t="s">
        <v>155</v>
      </c>
      <c r="L52" s="158" t="s">
        <v>155</v>
      </c>
      <c r="M52" s="158" t="s">
        <v>155</v>
      </c>
      <c r="N52" s="158" t="s">
        <v>155</v>
      </c>
      <c r="O52" s="158" t="s">
        <v>152</v>
      </c>
      <c r="P52" s="158" t="s">
        <v>152</v>
      </c>
      <c r="Q52" s="158" t="s">
        <v>155</v>
      </c>
      <c r="R52" s="158" t="s">
        <v>155</v>
      </c>
      <c r="S52" s="158" t="s">
        <v>155</v>
      </c>
      <c r="T52" s="158" t="s">
        <v>155</v>
      </c>
      <c r="U52" s="158" t="s">
        <v>155</v>
      </c>
      <c r="V52" s="158" t="s">
        <v>155</v>
      </c>
      <c r="W52" s="158" t="s">
        <v>155</v>
      </c>
      <c r="X52" s="103" t="s">
        <v>155</v>
      </c>
      <c r="Y52" s="103" t="s">
        <v>155</v>
      </c>
      <c r="Z52" s="158" t="s">
        <v>155</v>
      </c>
      <c r="AA52" s="158" t="s">
        <v>155</v>
      </c>
      <c r="AB52" s="132" t="s">
        <v>155</v>
      </c>
      <c r="AC52" s="132" t="s">
        <v>155</v>
      </c>
      <c r="AD52" s="158" t="s">
        <v>155</v>
      </c>
      <c r="AE52" s="158" t="s">
        <v>155</v>
      </c>
      <c r="AF52" s="158" t="s">
        <v>155</v>
      </c>
      <c r="AG52" s="132" t="s">
        <v>155</v>
      </c>
      <c r="AH52" s="158" t="s">
        <v>155</v>
      </c>
      <c r="AI52" s="158" t="s">
        <v>155</v>
      </c>
      <c r="AJ52" s="158" t="s">
        <v>155</v>
      </c>
      <c r="AK52" s="158" t="s">
        <v>155</v>
      </c>
      <c r="AL52" s="158" t="s">
        <v>155</v>
      </c>
      <c r="AM52" s="158" t="s">
        <v>152</v>
      </c>
      <c r="AN52" s="158" t="s">
        <v>152</v>
      </c>
      <c r="AO52" s="159" t="s">
        <v>155</v>
      </c>
      <c r="AP52" s="159" t="s">
        <v>155</v>
      </c>
      <c r="AQ52" s="159" t="s">
        <v>155</v>
      </c>
      <c r="AR52" s="159" t="s">
        <v>155</v>
      </c>
      <c r="AS52" s="159" t="s">
        <v>155</v>
      </c>
      <c r="AT52" s="159" t="s">
        <v>155</v>
      </c>
      <c r="AU52" s="159" t="s">
        <v>155</v>
      </c>
      <c r="AV52" s="159" t="s">
        <v>155</v>
      </c>
      <c r="AW52" s="159" t="s">
        <v>155</v>
      </c>
      <c r="AX52" s="185"/>
      <c r="AY52" s="185"/>
      <c r="AZ52" s="185"/>
      <c r="BA52" s="185"/>
      <c r="BB52" s="185"/>
      <c r="BC52" s="185"/>
    </row>
    <row r="53" spans="1:55" s="182" customFormat="1" x14ac:dyDescent="0.2">
      <c r="A53" s="155" t="s">
        <v>468</v>
      </c>
      <c r="B53" s="103" t="s">
        <v>155</v>
      </c>
      <c r="C53" s="103" t="s">
        <v>155</v>
      </c>
      <c r="D53" s="103" t="s">
        <v>155</v>
      </c>
      <c r="E53" s="103" t="s">
        <v>155</v>
      </c>
      <c r="F53" s="103" t="s">
        <v>155</v>
      </c>
      <c r="G53" s="103" t="s">
        <v>155</v>
      </c>
      <c r="H53" s="103" t="s">
        <v>155</v>
      </c>
      <c r="I53" s="103" t="s">
        <v>155</v>
      </c>
      <c r="J53" s="103" t="s">
        <v>155</v>
      </c>
      <c r="K53" s="103" t="s">
        <v>155</v>
      </c>
      <c r="L53" s="158" t="s">
        <v>155</v>
      </c>
      <c r="M53" s="158" t="s">
        <v>155</v>
      </c>
      <c r="N53" s="158" t="s">
        <v>155</v>
      </c>
      <c r="O53" s="158" t="s">
        <v>155</v>
      </c>
      <c r="P53" s="158" t="s">
        <v>152</v>
      </c>
      <c r="Q53" s="158" t="s">
        <v>155</v>
      </c>
      <c r="R53" s="158" t="s">
        <v>155</v>
      </c>
      <c r="S53" s="158" t="s">
        <v>155</v>
      </c>
      <c r="T53" s="158" t="s">
        <v>155</v>
      </c>
      <c r="U53" s="158" t="s">
        <v>152</v>
      </c>
      <c r="V53" s="158" t="s">
        <v>155</v>
      </c>
      <c r="W53" s="158" t="s">
        <v>155</v>
      </c>
      <c r="X53" s="103" t="s">
        <v>155</v>
      </c>
      <c r="Y53" s="103" t="s">
        <v>155</v>
      </c>
      <c r="Z53" s="158" t="s">
        <v>155</v>
      </c>
      <c r="AA53" s="158" t="s">
        <v>155</v>
      </c>
      <c r="AB53" s="132" t="s">
        <v>155</v>
      </c>
      <c r="AC53" s="132" t="s">
        <v>155</v>
      </c>
      <c r="AD53" s="158" t="s">
        <v>155</v>
      </c>
      <c r="AE53" s="158" t="s">
        <v>152</v>
      </c>
      <c r="AF53" s="158" t="s">
        <v>155</v>
      </c>
      <c r="AG53" s="132" t="s">
        <v>155</v>
      </c>
      <c r="AH53" s="158" t="s">
        <v>155</v>
      </c>
      <c r="AI53" s="158" t="s">
        <v>155</v>
      </c>
      <c r="AJ53" s="158" t="s">
        <v>155</v>
      </c>
      <c r="AK53" s="158" t="s">
        <v>155</v>
      </c>
      <c r="AL53" s="158" t="s">
        <v>155</v>
      </c>
      <c r="AM53" s="158" t="s">
        <v>155</v>
      </c>
      <c r="AN53" s="158" t="s">
        <v>155</v>
      </c>
      <c r="AO53" s="159" t="s">
        <v>155</v>
      </c>
      <c r="AP53" s="159" t="s">
        <v>155</v>
      </c>
      <c r="AQ53" s="159" t="s">
        <v>155</v>
      </c>
      <c r="AR53" s="159" t="s">
        <v>155</v>
      </c>
      <c r="AS53" s="159" t="s">
        <v>155</v>
      </c>
      <c r="AT53" s="159" t="s">
        <v>155</v>
      </c>
      <c r="AU53" s="159" t="s">
        <v>155</v>
      </c>
      <c r="AV53" s="159" t="s">
        <v>155</v>
      </c>
      <c r="AW53" s="159" t="s">
        <v>155</v>
      </c>
      <c r="AX53" s="185"/>
      <c r="AY53" s="185"/>
      <c r="AZ53" s="185"/>
      <c r="BA53" s="185"/>
      <c r="BB53" s="185"/>
      <c r="BC53" s="185"/>
    </row>
    <row r="54" spans="1:55" s="182" customFormat="1" x14ac:dyDescent="0.2">
      <c r="A54" s="155" t="s">
        <v>478</v>
      </c>
      <c r="B54" s="103" t="s">
        <v>155</v>
      </c>
      <c r="C54" s="103" t="s">
        <v>155</v>
      </c>
      <c r="D54" s="103" t="s">
        <v>155</v>
      </c>
      <c r="E54" s="103" t="s">
        <v>155</v>
      </c>
      <c r="F54" s="103" t="s">
        <v>155</v>
      </c>
      <c r="G54" s="103" t="s">
        <v>155</v>
      </c>
      <c r="H54" s="103" t="s">
        <v>155</v>
      </c>
      <c r="I54" s="103" t="s">
        <v>155</v>
      </c>
      <c r="J54" s="103" t="s">
        <v>155</v>
      </c>
      <c r="K54" s="103" t="s">
        <v>155</v>
      </c>
      <c r="L54" s="103" t="s">
        <v>155</v>
      </c>
      <c r="M54" s="103" t="s">
        <v>155</v>
      </c>
      <c r="N54" s="103" t="s">
        <v>155</v>
      </c>
      <c r="O54" s="103" t="s">
        <v>155</v>
      </c>
      <c r="P54" s="158" t="s">
        <v>152</v>
      </c>
      <c r="Q54" s="158" t="s">
        <v>155</v>
      </c>
      <c r="R54" s="158" t="s">
        <v>155</v>
      </c>
      <c r="S54" s="158" t="s">
        <v>155</v>
      </c>
      <c r="T54" s="158" t="s">
        <v>155</v>
      </c>
      <c r="U54" s="158" t="s">
        <v>155</v>
      </c>
      <c r="V54" s="158" t="s">
        <v>155</v>
      </c>
      <c r="W54" s="158" t="s">
        <v>155</v>
      </c>
      <c r="X54" s="103" t="s">
        <v>155</v>
      </c>
      <c r="Y54" s="103" t="s">
        <v>155</v>
      </c>
      <c r="Z54" s="158" t="s">
        <v>155</v>
      </c>
      <c r="AA54" s="158" t="s">
        <v>155</v>
      </c>
      <c r="AB54" s="132" t="s">
        <v>155</v>
      </c>
      <c r="AC54" s="132" t="s">
        <v>155</v>
      </c>
      <c r="AD54" s="158" t="s">
        <v>155</v>
      </c>
      <c r="AE54" s="158" t="s">
        <v>152</v>
      </c>
      <c r="AF54" s="158" t="s">
        <v>155</v>
      </c>
      <c r="AG54" s="132" t="s">
        <v>155</v>
      </c>
      <c r="AH54" s="158" t="s">
        <v>155</v>
      </c>
      <c r="AI54" s="158" t="s">
        <v>155</v>
      </c>
      <c r="AJ54" s="158" t="s">
        <v>155</v>
      </c>
      <c r="AK54" s="158" t="s">
        <v>155</v>
      </c>
      <c r="AL54" s="158" t="s">
        <v>155</v>
      </c>
      <c r="AM54" s="158" t="s">
        <v>155</v>
      </c>
      <c r="AN54" s="158" t="s">
        <v>155</v>
      </c>
      <c r="AO54" s="159" t="s">
        <v>155</v>
      </c>
      <c r="AP54" s="159" t="s">
        <v>155</v>
      </c>
      <c r="AQ54" s="159" t="s">
        <v>155</v>
      </c>
      <c r="AR54" s="159" t="s">
        <v>155</v>
      </c>
      <c r="AS54" s="159" t="s">
        <v>155</v>
      </c>
      <c r="AT54" s="159" t="s">
        <v>155</v>
      </c>
      <c r="AU54" s="159" t="s">
        <v>155</v>
      </c>
      <c r="AV54" s="159" t="s">
        <v>155</v>
      </c>
      <c r="AW54" s="159" t="s">
        <v>155</v>
      </c>
      <c r="AX54" s="185"/>
      <c r="AY54" s="185"/>
      <c r="AZ54" s="185"/>
      <c r="BA54" s="185"/>
      <c r="BB54" s="185"/>
      <c r="BC54" s="185"/>
    </row>
    <row r="55" spans="1:55" s="182" customFormat="1" x14ac:dyDescent="0.2">
      <c r="A55" s="155" t="s">
        <v>479</v>
      </c>
      <c r="B55" s="103" t="s">
        <v>155</v>
      </c>
      <c r="C55" s="103" t="s">
        <v>155</v>
      </c>
      <c r="D55" s="103" t="s">
        <v>155</v>
      </c>
      <c r="E55" s="103" t="s">
        <v>155</v>
      </c>
      <c r="F55" s="103" t="s">
        <v>155</v>
      </c>
      <c r="G55" s="103" t="s">
        <v>155</v>
      </c>
      <c r="H55" s="103" t="s">
        <v>155</v>
      </c>
      <c r="I55" s="103" t="s">
        <v>155</v>
      </c>
      <c r="J55" s="103" t="s">
        <v>155</v>
      </c>
      <c r="K55" s="103" t="s">
        <v>155</v>
      </c>
      <c r="L55" s="103" t="s">
        <v>155</v>
      </c>
      <c r="M55" s="103" t="s">
        <v>155</v>
      </c>
      <c r="N55" s="103" t="s">
        <v>155</v>
      </c>
      <c r="O55" s="103" t="s">
        <v>155</v>
      </c>
      <c r="P55" s="158" t="s">
        <v>152</v>
      </c>
      <c r="Q55" s="158" t="s">
        <v>155</v>
      </c>
      <c r="R55" s="158" t="s">
        <v>155</v>
      </c>
      <c r="S55" s="158" t="s">
        <v>155</v>
      </c>
      <c r="T55" s="158" t="s">
        <v>155</v>
      </c>
      <c r="U55" s="158" t="s">
        <v>155</v>
      </c>
      <c r="V55" s="158" t="s">
        <v>155</v>
      </c>
      <c r="W55" s="158" t="s">
        <v>155</v>
      </c>
      <c r="X55" s="103" t="s">
        <v>155</v>
      </c>
      <c r="Y55" s="103" t="s">
        <v>155</v>
      </c>
      <c r="Z55" s="158" t="s">
        <v>155</v>
      </c>
      <c r="AA55" s="158" t="s">
        <v>155</v>
      </c>
      <c r="AB55" s="132" t="s">
        <v>155</v>
      </c>
      <c r="AC55" s="132" t="s">
        <v>155</v>
      </c>
      <c r="AD55" s="158" t="s">
        <v>155</v>
      </c>
      <c r="AE55" s="158" t="s">
        <v>155</v>
      </c>
      <c r="AF55" s="158" t="s">
        <v>155</v>
      </c>
      <c r="AG55" s="132" t="s">
        <v>155</v>
      </c>
      <c r="AH55" s="158" t="s">
        <v>155</v>
      </c>
      <c r="AI55" s="158" t="s">
        <v>155</v>
      </c>
      <c r="AJ55" s="158" t="s">
        <v>155</v>
      </c>
      <c r="AK55" s="158" t="s">
        <v>155</v>
      </c>
      <c r="AL55" s="158" t="s">
        <v>155</v>
      </c>
      <c r="AM55" s="158" t="s">
        <v>155</v>
      </c>
      <c r="AN55" s="158" t="s">
        <v>155</v>
      </c>
      <c r="AO55" s="159" t="s">
        <v>155</v>
      </c>
      <c r="AP55" s="159" t="s">
        <v>155</v>
      </c>
      <c r="AQ55" s="159" t="s">
        <v>155</v>
      </c>
      <c r="AR55" s="159" t="s">
        <v>155</v>
      </c>
      <c r="AS55" s="159" t="s">
        <v>155</v>
      </c>
      <c r="AT55" s="159" t="s">
        <v>155</v>
      </c>
      <c r="AU55" s="159" t="s">
        <v>155</v>
      </c>
      <c r="AV55" s="159" t="s">
        <v>155</v>
      </c>
      <c r="AW55" s="159" t="s">
        <v>155</v>
      </c>
      <c r="AX55" s="185"/>
      <c r="AY55" s="185"/>
      <c r="AZ55" s="185"/>
      <c r="BA55" s="185"/>
      <c r="BB55" s="185"/>
      <c r="BC55" s="185"/>
    </row>
    <row r="56" spans="1:55" s="182" customFormat="1" x14ac:dyDescent="0.2">
      <c r="A56" s="155" t="s">
        <v>480</v>
      </c>
      <c r="B56" s="103" t="s">
        <v>155</v>
      </c>
      <c r="C56" s="103" t="s">
        <v>155</v>
      </c>
      <c r="D56" s="103" t="s">
        <v>155</v>
      </c>
      <c r="E56" s="103" t="s">
        <v>155</v>
      </c>
      <c r="F56" s="103" t="s">
        <v>155</v>
      </c>
      <c r="G56" s="103" t="s">
        <v>155</v>
      </c>
      <c r="H56" s="103" t="s">
        <v>155</v>
      </c>
      <c r="I56" s="103" t="s">
        <v>155</v>
      </c>
      <c r="J56" s="103" t="s">
        <v>155</v>
      </c>
      <c r="K56" s="103" t="s">
        <v>155</v>
      </c>
      <c r="L56" s="103" t="s">
        <v>155</v>
      </c>
      <c r="M56" s="103" t="s">
        <v>155</v>
      </c>
      <c r="N56" s="103" t="s">
        <v>155</v>
      </c>
      <c r="O56" s="103" t="s">
        <v>155</v>
      </c>
      <c r="P56" s="158" t="s">
        <v>152</v>
      </c>
      <c r="Q56" s="158" t="s">
        <v>155</v>
      </c>
      <c r="R56" s="158" t="s">
        <v>155</v>
      </c>
      <c r="S56" s="158" t="s">
        <v>155</v>
      </c>
      <c r="T56" s="158" t="s">
        <v>155</v>
      </c>
      <c r="U56" s="158" t="s">
        <v>155</v>
      </c>
      <c r="V56" s="158" t="s">
        <v>155</v>
      </c>
      <c r="W56" s="158" t="s">
        <v>155</v>
      </c>
      <c r="X56" s="103" t="s">
        <v>155</v>
      </c>
      <c r="Y56" s="103" t="s">
        <v>155</v>
      </c>
      <c r="Z56" s="158" t="s">
        <v>155</v>
      </c>
      <c r="AA56" s="158" t="s">
        <v>155</v>
      </c>
      <c r="AB56" s="132" t="s">
        <v>155</v>
      </c>
      <c r="AC56" s="132" t="s">
        <v>155</v>
      </c>
      <c r="AD56" s="158" t="s">
        <v>155</v>
      </c>
      <c r="AE56" s="158" t="s">
        <v>155</v>
      </c>
      <c r="AF56" s="158" t="s">
        <v>155</v>
      </c>
      <c r="AG56" s="132" t="s">
        <v>155</v>
      </c>
      <c r="AH56" s="158" t="s">
        <v>155</v>
      </c>
      <c r="AI56" s="158" t="s">
        <v>155</v>
      </c>
      <c r="AJ56" s="158" t="s">
        <v>155</v>
      </c>
      <c r="AK56" s="158" t="s">
        <v>155</v>
      </c>
      <c r="AL56" s="158" t="s">
        <v>155</v>
      </c>
      <c r="AM56" s="158" t="s">
        <v>155</v>
      </c>
      <c r="AN56" s="158" t="s">
        <v>155</v>
      </c>
      <c r="AO56" s="159" t="s">
        <v>155</v>
      </c>
      <c r="AP56" s="159" t="s">
        <v>155</v>
      </c>
      <c r="AQ56" s="159" t="s">
        <v>155</v>
      </c>
      <c r="AR56" s="159" t="s">
        <v>155</v>
      </c>
      <c r="AS56" s="159" t="s">
        <v>155</v>
      </c>
      <c r="AT56" s="159" t="s">
        <v>155</v>
      </c>
      <c r="AU56" s="159" t="s">
        <v>155</v>
      </c>
      <c r="AV56" s="159" t="s">
        <v>155</v>
      </c>
      <c r="AW56" s="159" t="s">
        <v>155</v>
      </c>
      <c r="AX56" s="185"/>
      <c r="AY56" s="185"/>
      <c r="AZ56" s="185"/>
      <c r="BA56" s="185"/>
      <c r="BB56" s="185"/>
      <c r="BC56" s="185"/>
    </row>
    <row r="57" spans="1:55" s="184" customFormat="1" x14ac:dyDescent="0.2">
      <c r="A57" s="115" t="s">
        <v>213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157"/>
      <c r="Y57" s="186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8"/>
      <c r="AP57" s="97"/>
      <c r="AQ57" s="97"/>
      <c r="AR57" s="97"/>
      <c r="AS57" s="97"/>
      <c r="AT57" s="97"/>
      <c r="AU57" s="97"/>
      <c r="AV57" s="97"/>
      <c r="AW57" s="97"/>
      <c r="AX57" s="187"/>
      <c r="AY57" s="187"/>
      <c r="AZ57" s="187"/>
      <c r="BA57" s="187"/>
      <c r="BB57" s="187"/>
      <c r="BC57" s="187"/>
    </row>
    <row r="58" spans="1:55" s="182" customFormat="1" x14ac:dyDescent="0.2">
      <c r="A58" s="112" t="s">
        <v>214</v>
      </c>
      <c r="B58" s="85" t="s">
        <v>152</v>
      </c>
      <c r="C58" s="85" t="s">
        <v>152</v>
      </c>
      <c r="D58" s="85" t="s">
        <v>152</v>
      </c>
      <c r="E58" s="85" t="s">
        <v>152</v>
      </c>
      <c r="F58" s="85" t="s">
        <v>152</v>
      </c>
      <c r="G58" s="85" t="s">
        <v>152</v>
      </c>
      <c r="H58" s="85" t="s">
        <v>152</v>
      </c>
      <c r="I58" s="85" t="s">
        <v>152</v>
      </c>
      <c r="J58" s="85" t="s">
        <v>152</v>
      </c>
      <c r="K58" s="85" t="s">
        <v>152</v>
      </c>
      <c r="L58" s="85" t="s">
        <v>152</v>
      </c>
      <c r="M58" s="85" t="s">
        <v>152</v>
      </c>
      <c r="N58" s="85" t="s">
        <v>152</v>
      </c>
      <c r="O58" s="85" t="s">
        <v>152</v>
      </c>
      <c r="P58" s="85" t="s">
        <v>152</v>
      </c>
      <c r="Q58" s="85" t="s">
        <v>152</v>
      </c>
      <c r="R58" s="83" t="s">
        <v>152</v>
      </c>
      <c r="S58" s="83" t="s">
        <v>152</v>
      </c>
      <c r="T58" s="83" t="s">
        <v>152</v>
      </c>
      <c r="U58" s="83" t="s">
        <v>152</v>
      </c>
      <c r="V58" s="83" t="s">
        <v>152</v>
      </c>
      <c r="W58" s="83" t="s">
        <v>152</v>
      </c>
      <c r="X58" s="83" t="s">
        <v>152</v>
      </c>
      <c r="Y58" s="103" t="s">
        <v>152</v>
      </c>
      <c r="Z58" s="83" t="s">
        <v>152</v>
      </c>
      <c r="AA58" s="83" t="s">
        <v>152</v>
      </c>
      <c r="AB58" s="83" t="s">
        <v>152</v>
      </c>
      <c r="AC58" s="83" t="s">
        <v>152</v>
      </c>
      <c r="AD58" s="83" t="s">
        <v>152</v>
      </c>
      <c r="AE58" s="83" t="s">
        <v>152</v>
      </c>
      <c r="AF58" s="83" t="s">
        <v>152</v>
      </c>
      <c r="AG58" s="83" t="s">
        <v>152</v>
      </c>
      <c r="AH58" s="83" t="s">
        <v>152</v>
      </c>
      <c r="AI58" s="83" t="s">
        <v>152</v>
      </c>
      <c r="AJ58" s="85" t="s">
        <v>152</v>
      </c>
      <c r="AK58" s="85" t="s">
        <v>152</v>
      </c>
      <c r="AL58" s="83" t="s">
        <v>152</v>
      </c>
      <c r="AM58" s="85" t="s">
        <v>152</v>
      </c>
      <c r="AN58" s="83" t="s">
        <v>152</v>
      </c>
      <c r="AO58" s="96" t="s">
        <v>152</v>
      </c>
      <c r="AP58" s="83" t="s">
        <v>155</v>
      </c>
      <c r="AQ58" s="83" t="s">
        <v>155</v>
      </c>
      <c r="AR58" s="83" t="s">
        <v>215</v>
      </c>
      <c r="AS58" s="83" t="s">
        <v>152</v>
      </c>
      <c r="AT58" s="83" t="s">
        <v>152</v>
      </c>
      <c r="AU58" s="83" t="s">
        <v>152</v>
      </c>
      <c r="AV58" s="83" t="s">
        <v>155</v>
      </c>
      <c r="AW58" s="85" t="s">
        <v>155</v>
      </c>
      <c r="AX58" s="119"/>
      <c r="AY58" s="119"/>
      <c r="AZ58" s="119"/>
      <c r="BA58" s="119"/>
      <c r="BB58" s="119"/>
      <c r="BC58" s="119"/>
    </row>
    <row r="59" spans="1:55" s="182" customFormat="1" x14ac:dyDescent="0.2">
      <c r="A59" s="112" t="s">
        <v>216</v>
      </c>
      <c r="B59" s="85" t="s">
        <v>152</v>
      </c>
      <c r="C59" s="85" t="s">
        <v>152</v>
      </c>
      <c r="D59" s="85" t="s">
        <v>152</v>
      </c>
      <c r="E59" s="85" t="s">
        <v>152</v>
      </c>
      <c r="F59" s="85" t="s">
        <v>152</v>
      </c>
      <c r="G59" s="85" t="s">
        <v>152</v>
      </c>
      <c r="H59" s="85" t="s">
        <v>152</v>
      </c>
      <c r="I59" s="83" t="s">
        <v>152</v>
      </c>
      <c r="J59" s="85" t="s">
        <v>152</v>
      </c>
      <c r="K59" s="85" t="s">
        <v>152</v>
      </c>
      <c r="L59" s="85" t="s">
        <v>152</v>
      </c>
      <c r="M59" s="85" t="s">
        <v>152</v>
      </c>
      <c r="N59" s="85" t="s">
        <v>152</v>
      </c>
      <c r="O59" s="85" t="s">
        <v>152</v>
      </c>
      <c r="P59" s="85" t="s">
        <v>152</v>
      </c>
      <c r="Q59" s="85" t="s">
        <v>155</v>
      </c>
      <c r="R59" s="83" t="s">
        <v>155</v>
      </c>
      <c r="S59" s="83" t="s">
        <v>155</v>
      </c>
      <c r="T59" s="83" t="s">
        <v>155</v>
      </c>
      <c r="U59" s="83" t="s">
        <v>155</v>
      </c>
      <c r="V59" s="83" t="s">
        <v>155</v>
      </c>
      <c r="W59" s="83" t="s">
        <v>155</v>
      </c>
      <c r="X59" s="83" t="s">
        <v>155</v>
      </c>
      <c r="Y59" s="103" t="s">
        <v>155</v>
      </c>
      <c r="Z59" s="83" t="s">
        <v>155</v>
      </c>
      <c r="AA59" s="83" t="s">
        <v>155</v>
      </c>
      <c r="AB59" s="83" t="s">
        <v>155</v>
      </c>
      <c r="AC59" s="83" t="s">
        <v>155</v>
      </c>
      <c r="AD59" s="83" t="s">
        <v>155</v>
      </c>
      <c r="AE59" s="83" t="s">
        <v>155</v>
      </c>
      <c r="AF59" s="83" t="s">
        <v>155</v>
      </c>
      <c r="AG59" s="103" t="s">
        <v>155</v>
      </c>
      <c r="AH59" s="83" t="s">
        <v>155</v>
      </c>
      <c r="AI59" s="83" t="s">
        <v>152</v>
      </c>
      <c r="AJ59" s="83" t="s">
        <v>152</v>
      </c>
      <c r="AK59" s="83" t="s">
        <v>152</v>
      </c>
      <c r="AL59" s="83" t="s">
        <v>155</v>
      </c>
      <c r="AM59" s="83" t="s">
        <v>155</v>
      </c>
      <c r="AN59" s="83" t="s">
        <v>152</v>
      </c>
      <c r="AO59" s="96" t="s">
        <v>152</v>
      </c>
      <c r="AP59" s="83" t="s">
        <v>155</v>
      </c>
      <c r="AQ59" s="85" t="s">
        <v>155</v>
      </c>
      <c r="AR59" s="83" t="s">
        <v>215</v>
      </c>
      <c r="AS59" s="83" t="s">
        <v>155</v>
      </c>
      <c r="AT59" s="83" t="s">
        <v>155</v>
      </c>
      <c r="AU59" s="83" t="s">
        <v>155</v>
      </c>
      <c r="AV59" s="85" t="s">
        <v>155</v>
      </c>
      <c r="AW59" s="85" t="s">
        <v>155</v>
      </c>
      <c r="AX59" s="119"/>
      <c r="AY59" s="119"/>
      <c r="AZ59" s="119"/>
      <c r="BA59" s="119"/>
      <c r="BB59" s="119"/>
      <c r="BC59" s="119"/>
    </row>
    <row r="60" spans="1:55" s="182" customFormat="1" x14ac:dyDescent="0.2">
      <c r="A60" s="112" t="s">
        <v>217</v>
      </c>
      <c r="B60" s="83" t="s">
        <v>152</v>
      </c>
      <c r="C60" s="83" t="s">
        <v>152</v>
      </c>
      <c r="D60" s="83" t="s">
        <v>152</v>
      </c>
      <c r="E60" s="83" t="s">
        <v>152</v>
      </c>
      <c r="F60" s="83" t="s">
        <v>152</v>
      </c>
      <c r="G60" s="83" t="s">
        <v>152</v>
      </c>
      <c r="H60" s="83" t="s">
        <v>152</v>
      </c>
      <c r="I60" s="83" t="s">
        <v>152</v>
      </c>
      <c r="J60" s="83" t="s">
        <v>152</v>
      </c>
      <c r="K60" s="83" t="s">
        <v>152</v>
      </c>
      <c r="L60" s="83" t="s">
        <v>152</v>
      </c>
      <c r="M60" s="83" t="s">
        <v>152</v>
      </c>
      <c r="N60" s="83" t="s">
        <v>152</v>
      </c>
      <c r="O60" s="83" t="s">
        <v>152</v>
      </c>
      <c r="P60" s="83" t="s">
        <v>152</v>
      </c>
      <c r="Q60" s="83" t="s">
        <v>155</v>
      </c>
      <c r="R60" s="83" t="s">
        <v>155</v>
      </c>
      <c r="S60" s="83" t="s">
        <v>155</v>
      </c>
      <c r="T60" s="83" t="s">
        <v>155</v>
      </c>
      <c r="U60" s="83" t="s">
        <v>155</v>
      </c>
      <c r="V60" s="83" t="s">
        <v>155</v>
      </c>
      <c r="W60" s="83" t="s">
        <v>155</v>
      </c>
      <c r="X60" s="83" t="s">
        <v>155</v>
      </c>
      <c r="Y60" s="103" t="s">
        <v>155</v>
      </c>
      <c r="Z60" s="83" t="s">
        <v>155</v>
      </c>
      <c r="AA60" s="83" t="s">
        <v>155</v>
      </c>
      <c r="AB60" s="83" t="s">
        <v>155</v>
      </c>
      <c r="AC60" s="83" t="s">
        <v>155</v>
      </c>
      <c r="AD60" s="83" t="s">
        <v>152</v>
      </c>
      <c r="AE60" s="83" t="s">
        <v>152</v>
      </c>
      <c r="AF60" s="83" t="s">
        <v>152</v>
      </c>
      <c r="AG60" s="103" t="s">
        <v>152</v>
      </c>
      <c r="AH60" s="83" t="s">
        <v>152</v>
      </c>
      <c r="AI60" s="83" t="s">
        <v>152</v>
      </c>
      <c r="AJ60" s="83" t="s">
        <v>152</v>
      </c>
      <c r="AK60" s="83" t="s">
        <v>152</v>
      </c>
      <c r="AL60" s="83" t="s">
        <v>155</v>
      </c>
      <c r="AM60" s="83" t="s">
        <v>152</v>
      </c>
      <c r="AN60" s="83" t="s">
        <v>152</v>
      </c>
      <c r="AO60" s="96" t="s">
        <v>152</v>
      </c>
      <c r="AP60" s="83" t="s">
        <v>152</v>
      </c>
      <c r="AQ60" s="83" t="s">
        <v>152</v>
      </c>
      <c r="AR60" s="83" t="s">
        <v>218</v>
      </c>
      <c r="AS60" s="83" t="s">
        <v>152</v>
      </c>
      <c r="AT60" s="83" t="s">
        <v>152</v>
      </c>
      <c r="AU60" s="83" t="s">
        <v>152</v>
      </c>
      <c r="AV60" s="85" t="s">
        <v>152</v>
      </c>
      <c r="AW60" s="85" t="s">
        <v>152</v>
      </c>
      <c r="AX60" s="119"/>
      <c r="AY60" s="119"/>
      <c r="AZ60" s="119"/>
      <c r="BA60" s="119"/>
      <c r="BB60" s="119"/>
      <c r="BC60" s="119"/>
    </row>
    <row r="61" spans="1:55" s="184" customFormat="1" x14ac:dyDescent="0.2">
      <c r="A61" s="114" t="s">
        <v>219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7"/>
      <c r="AH61" s="94"/>
      <c r="AI61" s="94"/>
      <c r="AJ61" s="94"/>
      <c r="AK61" s="94"/>
      <c r="AL61" s="94"/>
      <c r="AM61" s="94"/>
      <c r="AN61" s="94"/>
      <c r="AO61" s="95"/>
      <c r="AP61" s="94"/>
      <c r="AQ61" s="94"/>
      <c r="AR61" s="94"/>
      <c r="AS61" s="94"/>
      <c r="AT61" s="94"/>
      <c r="AU61" s="94"/>
      <c r="AV61" s="94"/>
      <c r="AW61" s="94"/>
      <c r="AX61" s="183"/>
      <c r="AY61" s="183"/>
      <c r="AZ61" s="183"/>
      <c r="BA61" s="183"/>
      <c r="BB61" s="183"/>
      <c r="BC61" s="183"/>
    </row>
    <row r="62" spans="1:55" s="182" customFormat="1" x14ac:dyDescent="0.2">
      <c r="A62" s="112" t="s">
        <v>220</v>
      </c>
      <c r="B62" s="103" t="s">
        <v>221</v>
      </c>
      <c r="C62" s="103" t="s">
        <v>221</v>
      </c>
      <c r="D62" s="103" t="s">
        <v>222</v>
      </c>
      <c r="E62" s="103" t="s">
        <v>221</v>
      </c>
      <c r="F62" s="103" t="s">
        <v>221</v>
      </c>
      <c r="G62" s="103" t="s">
        <v>221</v>
      </c>
      <c r="H62" s="103" t="s">
        <v>221</v>
      </c>
      <c r="I62" s="103" t="s">
        <v>222</v>
      </c>
      <c r="J62" s="103" t="s">
        <v>222</v>
      </c>
      <c r="K62" s="103" t="s">
        <v>223</v>
      </c>
      <c r="L62" s="103" t="s">
        <v>224</v>
      </c>
      <c r="M62" s="103" t="s">
        <v>224</v>
      </c>
      <c r="N62" s="103" t="s">
        <v>224</v>
      </c>
      <c r="O62" s="103" t="s">
        <v>224</v>
      </c>
      <c r="P62" s="103" t="s">
        <v>224</v>
      </c>
      <c r="Q62" s="103" t="s">
        <v>225</v>
      </c>
      <c r="R62" s="103" t="s">
        <v>221</v>
      </c>
      <c r="S62" s="103" t="s">
        <v>221</v>
      </c>
      <c r="T62" s="103" t="s">
        <v>221</v>
      </c>
      <c r="U62" s="103" t="s">
        <v>221</v>
      </c>
      <c r="V62" s="103" t="s">
        <v>226</v>
      </c>
      <c r="W62" s="103" t="s">
        <v>226</v>
      </c>
      <c r="X62" s="103" t="s">
        <v>224</v>
      </c>
      <c r="Y62" s="103" t="s">
        <v>224</v>
      </c>
      <c r="Z62" s="103" t="s">
        <v>225</v>
      </c>
      <c r="AA62" s="103" t="s">
        <v>225</v>
      </c>
      <c r="AB62" s="103" t="s">
        <v>225</v>
      </c>
      <c r="AC62" s="103" t="s">
        <v>225</v>
      </c>
      <c r="AD62" s="103" t="s">
        <v>224</v>
      </c>
      <c r="AE62" s="103" t="s">
        <v>224</v>
      </c>
      <c r="AF62" s="103" t="s">
        <v>224</v>
      </c>
      <c r="AG62" s="103" t="s">
        <v>227</v>
      </c>
      <c r="AH62" s="103" t="s">
        <v>225</v>
      </c>
      <c r="AI62" s="103" t="s">
        <v>225</v>
      </c>
      <c r="AJ62" s="103" t="s">
        <v>225</v>
      </c>
      <c r="AK62" s="103" t="s">
        <v>225</v>
      </c>
      <c r="AL62" s="103" t="s">
        <v>224</v>
      </c>
      <c r="AM62" s="103" t="s">
        <v>225</v>
      </c>
      <c r="AN62" s="103" t="s">
        <v>225</v>
      </c>
      <c r="AO62" s="151" t="s">
        <v>225</v>
      </c>
      <c r="AP62" s="103" t="s">
        <v>225</v>
      </c>
      <c r="AQ62" s="103" t="s">
        <v>225</v>
      </c>
      <c r="AR62" s="103" t="s">
        <v>225</v>
      </c>
      <c r="AS62" s="103" t="s">
        <v>224</v>
      </c>
      <c r="AT62" s="103" t="s">
        <v>224</v>
      </c>
      <c r="AU62" s="103" t="s">
        <v>225</v>
      </c>
      <c r="AV62" s="103" t="s">
        <v>225</v>
      </c>
      <c r="AW62" s="105" t="s">
        <v>225</v>
      </c>
      <c r="AX62" s="119"/>
      <c r="AY62" s="119"/>
      <c r="AZ62" s="119"/>
      <c r="BA62" s="119"/>
      <c r="BB62" s="119"/>
      <c r="BC62" s="119"/>
    </row>
    <row r="63" spans="1:55" s="182" customFormat="1" x14ac:dyDescent="0.2">
      <c r="A63" s="112" t="s">
        <v>228</v>
      </c>
      <c r="B63" s="103" t="s">
        <v>152</v>
      </c>
      <c r="C63" s="103" t="s">
        <v>152</v>
      </c>
      <c r="D63" s="103" t="s">
        <v>152</v>
      </c>
      <c r="E63" s="103" t="s">
        <v>152</v>
      </c>
      <c r="F63" s="103" t="s">
        <v>152</v>
      </c>
      <c r="G63" s="103" t="s">
        <v>152</v>
      </c>
      <c r="H63" s="103" t="s">
        <v>152</v>
      </c>
      <c r="I63" s="103" t="s">
        <v>152</v>
      </c>
      <c r="J63" s="103" t="s">
        <v>152</v>
      </c>
      <c r="K63" s="103" t="s">
        <v>116</v>
      </c>
      <c r="L63" s="103" t="s">
        <v>155</v>
      </c>
      <c r="M63" s="103" t="s">
        <v>155</v>
      </c>
      <c r="N63" s="103" t="s">
        <v>184</v>
      </c>
      <c r="O63" s="103" t="s">
        <v>184</v>
      </c>
      <c r="P63" s="103" t="s">
        <v>184</v>
      </c>
      <c r="Q63" s="103" t="s">
        <v>152</v>
      </c>
      <c r="R63" s="103" t="s">
        <v>152</v>
      </c>
      <c r="S63" s="103" t="s">
        <v>152</v>
      </c>
      <c r="T63" s="103" t="s">
        <v>152</v>
      </c>
      <c r="U63" s="103" t="s">
        <v>152</v>
      </c>
      <c r="V63" s="103" t="s">
        <v>152</v>
      </c>
      <c r="W63" s="103" t="s">
        <v>152</v>
      </c>
      <c r="X63" s="103" t="s">
        <v>155</v>
      </c>
      <c r="Y63" s="103" t="s">
        <v>155</v>
      </c>
      <c r="Z63" s="103" t="s">
        <v>152</v>
      </c>
      <c r="AA63" s="103" t="s">
        <v>152</v>
      </c>
      <c r="AB63" s="103" t="s">
        <v>152</v>
      </c>
      <c r="AC63" s="103" t="s">
        <v>152</v>
      </c>
      <c r="AD63" s="103" t="s">
        <v>155</v>
      </c>
      <c r="AE63" s="103" t="s">
        <v>229</v>
      </c>
      <c r="AF63" s="103" t="s">
        <v>229</v>
      </c>
      <c r="AG63" s="103" t="s">
        <v>152</v>
      </c>
      <c r="AH63" s="103" t="s">
        <v>152</v>
      </c>
      <c r="AI63" s="103" t="s">
        <v>152</v>
      </c>
      <c r="AJ63" s="103" t="s">
        <v>152</v>
      </c>
      <c r="AK63" s="103" t="s">
        <v>152</v>
      </c>
      <c r="AL63" s="103" t="s">
        <v>155</v>
      </c>
      <c r="AM63" s="103" t="s">
        <v>152</v>
      </c>
      <c r="AN63" s="103" t="s">
        <v>152</v>
      </c>
      <c r="AO63" s="103" t="s">
        <v>152</v>
      </c>
      <c r="AP63" s="103" t="s">
        <v>152</v>
      </c>
      <c r="AQ63" s="103" t="s">
        <v>152</v>
      </c>
      <c r="AR63" s="103" t="s">
        <v>152</v>
      </c>
      <c r="AS63" s="103" t="s">
        <v>155</v>
      </c>
      <c r="AT63" s="103" t="s">
        <v>155</v>
      </c>
      <c r="AU63" s="103" t="s">
        <v>230</v>
      </c>
      <c r="AV63" s="103" t="s">
        <v>152</v>
      </c>
      <c r="AW63" s="105" t="s">
        <v>152</v>
      </c>
      <c r="AX63" s="119"/>
      <c r="AY63" s="119"/>
      <c r="AZ63" s="119"/>
      <c r="BA63" s="119"/>
      <c r="BB63" s="119"/>
      <c r="BC63" s="119"/>
    </row>
    <row r="64" spans="1:55" s="182" customFormat="1" x14ac:dyDescent="0.2">
      <c r="A64" s="112" t="s">
        <v>472</v>
      </c>
      <c r="B64" s="103" t="s">
        <v>155</v>
      </c>
      <c r="C64" s="103" t="s">
        <v>155</v>
      </c>
      <c r="D64" s="103" t="s">
        <v>155</v>
      </c>
      <c r="E64" s="103" t="s">
        <v>155</v>
      </c>
      <c r="F64" s="103" t="s">
        <v>155</v>
      </c>
      <c r="G64" s="103" t="s">
        <v>155</v>
      </c>
      <c r="H64" s="103" t="s">
        <v>155</v>
      </c>
      <c r="I64" s="103" t="s">
        <v>155</v>
      </c>
      <c r="J64" s="103" t="s">
        <v>155</v>
      </c>
      <c r="K64" s="103" t="s">
        <v>155</v>
      </c>
      <c r="L64" s="103" t="s">
        <v>155</v>
      </c>
      <c r="M64" s="103" t="s">
        <v>155</v>
      </c>
      <c r="N64" s="103" t="s">
        <v>155</v>
      </c>
      <c r="O64" s="103" t="s">
        <v>184</v>
      </c>
      <c r="P64" s="103" t="s">
        <v>184</v>
      </c>
      <c r="Q64" s="103" t="s">
        <v>155</v>
      </c>
      <c r="R64" s="103" t="s">
        <v>155</v>
      </c>
      <c r="S64" s="103" t="s">
        <v>155</v>
      </c>
      <c r="T64" s="103" t="s">
        <v>155</v>
      </c>
      <c r="U64" s="103" t="s">
        <v>155</v>
      </c>
      <c r="V64" s="103" t="s">
        <v>155</v>
      </c>
      <c r="W64" s="103" t="s">
        <v>155</v>
      </c>
      <c r="X64" s="103" t="s">
        <v>155</v>
      </c>
      <c r="Y64" s="103" t="s">
        <v>155</v>
      </c>
      <c r="Z64" s="103" t="s">
        <v>155</v>
      </c>
      <c r="AA64" s="103" t="s">
        <v>155</v>
      </c>
      <c r="AB64" s="103" t="s">
        <v>155</v>
      </c>
      <c r="AC64" s="103" t="s">
        <v>155</v>
      </c>
      <c r="AD64" s="103" t="s">
        <v>155</v>
      </c>
      <c r="AE64" s="103" t="s">
        <v>155</v>
      </c>
      <c r="AF64" s="103" t="s">
        <v>155</v>
      </c>
      <c r="AG64" s="103" t="s">
        <v>155</v>
      </c>
      <c r="AH64" s="103" t="s">
        <v>155</v>
      </c>
      <c r="AI64" s="103" t="s">
        <v>155</v>
      </c>
      <c r="AJ64" s="103" t="s">
        <v>155</v>
      </c>
      <c r="AK64" s="103" t="s">
        <v>155</v>
      </c>
      <c r="AL64" s="103" t="s">
        <v>155</v>
      </c>
      <c r="AM64" s="103" t="s">
        <v>155</v>
      </c>
      <c r="AN64" s="103" t="s">
        <v>155</v>
      </c>
      <c r="AO64" s="103" t="s">
        <v>155</v>
      </c>
      <c r="AP64" s="103" t="s">
        <v>155</v>
      </c>
      <c r="AQ64" s="103" t="s">
        <v>155</v>
      </c>
      <c r="AR64" s="103" t="s">
        <v>155</v>
      </c>
      <c r="AS64" s="103" t="s">
        <v>155</v>
      </c>
      <c r="AT64" s="103" t="s">
        <v>155</v>
      </c>
      <c r="AU64" s="103" t="s">
        <v>155</v>
      </c>
      <c r="AV64" s="103" t="s">
        <v>155</v>
      </c>
      <c r="AW64" s="103" t="s">
        <v>155</v>
      </c>
      <c r="AX64" s="119"/>
      <c r="AY64" s="119"/>
      <c r="AZ64" s="119"/>
      <c r="BA64" s="119"/>
      <c r="BB64" s="119"/>
      <c r="BC64" s="119"/>
    </row>
    <row r="65" spans="1:55" s="182" customFormat="1" x14ac:dyDescent="0.2">
      <c r="A65" s="112" t="s">
        <v>231</v>
      </c>
      <c r="B65" s="103" t="s">
        <v>232</v>
      </c>
      <c r="C65" s="103" t="s">
        <v>232</v>
      </c>
      <c r="D65" s="103" t="s">
        <v>232</v>
      </c>
      <c r="E65" s="103" t="s">
        <v>232</v>
      </c>
      <c r="F65" s="105" t="s">
        <v>232</v>
      </c>
      <c r="G65" s="105" t="s">
        <v>233</v>
      </c>
      <c r="H65" s="105" t="s">
        <v>233</v>
      </c>
      <c r="I65" s="105" t="s">
        <v>232</v>
      </c>
      <c r="J65" s="105" t="s">
        <v>232</v>
      </c>
      <c r="K65" s="103" t="s">
        <v>116</v>
      </c>
      <c r="L65" s="103" t="s">
        <v>234</v>
      </c>
      <c r="M65" s="103" t="s">
        <v>234</v>
      </c>
      <c r="N65" s="103" t="s">
        <v>234</v>
      </c>
      <c r="O65" s="103" t="s">
        <v>234</v>
      </c>
      <c r="P65" s="103" t="s">
        <v>234</v>
      </c>
      <c r="Q65" s="103" t="s">
        <v>235</v>
      </c>
      <c r="R65" s="103" t="s">
        <v>235</v>
      </c>
      <c r="S65" s="103" t="s">
        <v>235</v>
      </c>
      <c r="T65" s="103" t="s">
        <v>235</v>
      </c>
      <c r="U65" s="103" t="s">
        <v>235</v>
      </c>
      <c r="V65" s="103" t="s">
        <v>158</v>
      </c>
      <c r="W65" s="103" t="s">
        <v>158</v>
      </c>
      <c r="X65" s="103" t="s">
        <v>491</v>
      </c>
      <c r="Y65" s="103" t="s">
        <v>236</v>
      </c>
      <c r="Z65" s="103" t="s">
        <v>237</v>
      </c>
      <c r="AA65" s="103" t="s">
        <v>158</v>
      </c>
      <c r="AB65" s="123" t="s">
        <v>158</v>
      </c>
      <c r="AC65" s="123" t="s">
        <v>158</v>
      </c>
      <c r="AD65" s="103" t="s">
        <v>234</v>
      </c>
      <c r="AE65" s="103" t="s">
        <v>234</v>
      </c>
      <c r="AF65" s="103" t="s">
        <v>234</v>
      </c>
      <c r="AG65" s="105" t="s">
        <v>238</v>
      </c>
      <c r="AH65" s="105" t="s">
        <v>238</v>
      </c>
      <c r="AI65" s="105" t="s">
        <v>239</v>
      </c>
      <c r="AJ65" s="105" t="s">
        <v>239</v>
      </c>
      <c r="AK65" s="105" t="s">
        <v>230</v>
      </c>
      <c r="AL65" s="103" t="s">
        <v>234</v>
      </c>
      <c r="AM65" s="105" t="s">
        <v>233</v>
      </c>
      <c r="AN65" s="105" t="s">
        <v>240</v>
      </c>
      <c r="AO65" s="152" t="s">
        <v>238</v>
      </c>
      <c r="AP65" s="105" t="s">
        <v>241</v>
      </c>
      <c r="AQ65" s="105" t="s">
        <v>238</v>
      </c>
      <c r="AR65" s="105" t="s">
        <v>238</v>
      </c>
      <c r="AS65" s="103" t="s">
        <v>234</v>
      </c>
      <c r="AT65" s="103" t="s">
        <v>234</v>
      </c>
      <c r="AU65" s="103" t="s">
        <v>242</v>
      </c>
      <c r="AV65" s="103" t="s">
        <v>243</v>
      </c>
      <c r="AW65" s="105" t="s">
        <v>243</v>
      </c>
      <c r="AX65" s="119"/>
      <c r="AY65" s="119"/>
      <c r="AZ65" s="119"/>
      <c r="BA65" s="119"/>
      <c r="BB65" s="119"/>
      <c r="BC65" s="119"/>
    </row>
    <row r="66" spans="1:55" s="182" customFormat="1" x14ac:dyDescent="0.2">
      <c r="A66" s="112" t="s">
        <v>244</v>
      </c>
      <c r="B66" s="103" t="s">
        <v>245</v>
      </c>
      <c r="C66" s="103" t="s">
        <v>245</v>
      </c>
      <c r="D66" s="103" t="s">
        <v>246</v>
      </c>
      <c r="E66" s="103" t="s">
        <v>247</v>
      </c>
      <c r="F66" s="103" t="s">
        <v>247</v>
      </c>
      <c r="G66" s="103" t="s">
        <v>248</v>
      </c>
      <c r="H66" s="103" t="s">
        <v>248</v>
      </c>
      <c r="I66" s="103" t="s">
        <v>249</v>
      </c>
      <c r="J66" s="103" t="s">
        <v>249</v>
      </c>
      <c r="K66" s="103" t="s">
        <v>116</v>
      </c>
      <c r="L66" s="103" t="s">
        <v>250</v>
      </c>
      <c r="M66" s="103" t="s">
        <v>250</v>
      </c>
      <c r="N66" s="103" t="s">
        <v>250</v>
      </c>
      <c r="O66" s="103" t="s">
        <v>250</v>
      </c>
      <c r="P66" s="103" t="s">
        <v>250</v>
      </c>
      <c r="Q66" s="103" t="s">
        <v>251</v>
      </c>
      <c r="R66" s="103" t="s">
        <v>252</v>
      </c>
      <c r="S66" s="103" t="s">
        <v>252</v>
      </c>
      <c r="T66" s="103" t="s">
        <v>252</v>
      </c>
      <c r="U66" s="103" t="s">
        <v>253</v>
      </c>
      <c r="V66" s="103" t="s">
        <v>254</v>
      </c>
      <c r="W66" s="103" t="s">
        <v>254</v>
      </c>
      <c r="X66" s="103" t="s">
        <v>250</v>
      </c>
      <c r="Y66" s="103" t="s">
        <v>250</v>
      </c>
      <c r="Z66" s="103" t="s">
        <v>255</v>
      </c>
      <c r="AA66" s="103" t="s">
        <v>255</v>
      </c>
      <c r="AB66" s="103" t="s">
        <v>255</v>
      </c>
      <c r="AC66" s="103" t="s">
        <v>255</v>
      </c>
      <c r="AD66" s="103" t="s">
        <v>250</v>
      </c>
      <c r="AE66" s="103" t="s">
        <v>250</v>
      </c>
      <c r="AF66" s="103" t="s">
        <v>250</v>
      </c>
      <c r="AG66" s="103" t="s">
        <v>256</v>
      </c>
      <c r="AH66" s="103" t="s">
        <v>256</v>
      </c>
      <c r="AI66" s="103" t="s">
        <v>247</v>
      </c>
      <c r="AJ66" s="103" t="s">
        <v>247</v>
      </c>
      <c r="AK66" s="103" t="s">
        <v>257</v>
      </c>
      <c r="AL66" s="103" t="s">
        <v>250</v>
      </c>
      <c r="AM66" s="103" t="s">
        <v>258</v>
      </c>
      <c r="AN66" s="103" t="s">
        <v>259</v>
      </c>
      <c r="AO66" s="151" t="s">
        <v>260</v>
      </c>
      <c r="AP66" s="103" t="s">
        <v>255</v>
      </c>
      <c r="AQ66" s="103" t="s">
        <v>261</v>
      </c>
      <c r="AR66" s="103" t="s">
        <v>262</v>
      </c>
      <c r="AS66" s="103" t="s">
        <v>250</v>
      </c>
      <c r="AT66" s="103" t="s">
        <v>250</v>
      </c>
      <c r="AU66" s="103" t="s">
        <v>263</v>
      </c>
      <c r="AV66" s="103" t="s">
        <v>264</v>
      </c>
      <c r="AW66" s="105" t="s">
        <v>265</v>
      </c>
      <c r="AX66" s="119"/>
      <c r="AY66" s="119"/>
      <c r="AZ66" s="119"/>
      <c r="BA66" s="119"/>
      <c r="BB66" s="119"/>
      <c r="BC66" s="119"/>
    </row>
    <row r="67" spans="1:55" s="182" customFormat="1" x14ac:dyDescent="0.2">
      <c r="A67" s="130" t="s">
        <v>266</v>
      </c>
      <c r="B67" s="143" t="s">
        <v>155</v>
      </c>
      <c r="C67" s="143" t="s">
        <v>155</v>
      </c>
      <c r="D67" s="143" t="s">
        <v>155</v>
      </c>
      <c r="E67" s="143" t="s">
        <v>152</v>
      </c>
      <c r="F67" s="143" t="s">
        <v>152</v>
      </c>
      <c r="G67" s="143" t="s">
        <v>152</v>
      </c>
      <c r="H67" s="143" t="s">
        <v>152</v>
      </c>
      <c r="I67" s="143" t="s">
        <v>152</v>
      </c>
      <c r="J67" s="143" t="s">
        <v>152</v>
      </c>
      <c r="K67" s="143" t="s">
        <v>116</v>
      </c>
      <c r="L67" s="143" t="s">
        <v>250</v>
      </c>
      <c r="M67" s="143" t="s">
        <v>250</v>
      </c>
      <c r="N67" s="143" t="s">
        <v>250</v>
      </c>
      <c r="O67" s="143" t="s">
        <v>250</v>
      </c>
      <c r="P67" s="143" t="s">
        <v>250</v>
      </c>
      <c r="Q67" s="143" t="s">
        <v>155</v>
      </c>
      <c r="R67" s="143" t="s">
        <v>155</v>
      </c>
      <c r="S67" s="143" t="s">
        <v>155</v>
      </c>
      <c r="T67" s="143" t="s">
        <v>155</v>
      </c>
      <c r="U67" s="143" t="s">
        <v>155</v>
      </c>
      <c r="V67" s="143" t="s">
        <v>267</v>
      </c>
      <c r="W67" s="143" t="s">
        <v>267</v>
      </c>
      <c r="X67" s="143" t="s">
        <v>250</v>
      </c>
      <c r="Y67" s="143" t="s">
        <v>250</v>
      </c>
      <c r="Z67" s="143" t="s">
        <v>155</v>
      </c>
      <c r="AA67" s="143" t="s">
        <v>155</v>
      </c>
      <c r="AB67" s="143" t="s">
        <v>155</v>
      </c>
      <c r="AC67" s="143" t="s">
        <v>155</v>
      </c>
      <c r="AD67" s="143" t="s">
        <v>155</v>
      </c>
      <c r="AE67" s="143" t="s">
        <v>155</v>
      </c>
      <c r="AF67" s="143" t="s">
        <v>155</v>
      </c>
      <c r="AG67" s="103" t="s">
        <v>155</v>
      </c>
      <c r="AH67" s="143" t="s">
        <v>155</v>
      </c>
      <c r="AI67" s="143" t="s">
        <v>152</v>
      </c>
      <c r="AJ67" s="143" t="s">
        <v>152</v>
      </c>
      <c r="AK67" s="143" t="s">
        <v>155</v>
      </c>
      <c r="AL67" s="143" t="s">
        <v>155</v>
      </c>
      <c r="AM67" s="143" t="s">
        <v>152</v>
      </c>
      <c r="AN67" s="143" t="s">
        <v>152</v>
      </c>
      <c r="AO67" s="153" t="s">
        <v>152</v>
      </c>
      <c r="AP67" s="143" t="s">
        <v>155</v>
      </c>
      <c r="AQ67" s="143" t="s">
        <v>155</v>
      </c>
      <c r="AR67" s="143" t="s">
        <v>155</v>
      </c>
      <c r="AS67" s="143" t="s">
        <v>155</v>
      </c>
      <c r="AT67" s="143" t="s">
        <v>155</v>
      </c>
      <c r="AU67" s="143" t="s">
        <v>155</v>
      </c>
      <c r="AV67" s="143" t="s">
        <v>155</v>
      </c>
      <c r="AW67" s="154" t="s">
        <v>155</v>
      </c>
      <c r="AX67" s="188"/>
      <c r="AY67" s="188"/>
      <c r="AZ67" s="188"/>
      <c r="BA67" s="188"/>
      <c r="BB67" s="188"/>
      <c r="BC67" s="188"/>
    </row>
    <row r="68" spans="1:55" s="119" customFormat="1" x14ac:dyDescent="0.2">
      <c r="A68" s="112" t="s">
        <v>268</v>
      </c>
      <c r="B68" s="103" t="s">
        <v>155</v>
      </c>
      <c r="C68" s="103" t="s">
        <v>155</v>
      </c>
      <c r="D68" s="103" t="s">
        <v>155</v>
      </c>
      <c r="E68" s="103" t="s">
        <v>155</v>
      </c>
      <c r="F68" s="103" t="s">
        <v>155</v>
      </c>
      <c r="G68" s="103" t="s">
        <v>155</v>
      </c>
      <c r="H68" s="103" t="s">
        <v>155</v>
      </c>
      <c r="I68" s="103" t="s">
        <v>155</v>
      </c>
      <c r="J68" s="103" t="s">
        <v>155</v>
      </c>
      <c r="K68" s="103" t="s">
        <v>155</v>
      </c>
      <c r="L68" s="103" t="s">
        <v>155</v>
      </c>
      <c r="M68" s="103" t="s">
        <v>155</v>
      </c>
      <c r="N68" s="103" t="s">
        <v>155</v>
      </c>
      <c r="O68" s="103" t="s">
        <v>470</v>
      </c>
      <c r="P68" s="103" t="s">
        <v>470</v>
      </c>
      <c r="Q68" s="103" t="s">
        <v>155</v>
      </c>
      <c r="R68" s="103" t="s">
        <v>155</v>
      </c>
      <c r="S68" s="103" t="s">
        <v>155</v>
      </c>
      <c r="T68" s="103" t="s">
        <v>155</v>
      </c>
      <c r="U68" s="103" t="s">
        <v>152</v>
      </c>
      <c r="V68" s="103" t="s">
        <v>155</v>
      </c>
      <c r="W68" s="103" t="s">
        <v>155</v>
      </c>
      <c r="X68" s="103" t="s">
        <v>155</v>
      </c>
      <c r="Y68" s="103" t="s">
        <v>155</v>
      </c>
      <c r="Z68" s="103" t="s">
        <v>155</v>
      </c>
      <c r="AA68" s="103" t="s">
        <v>155</v>
      </c>
      <c r="AB68" s="103" t="s">
        <v>155</v>
      </c>
      <c r="AC68" s="103" t="s">
        <v>155</v>
      </c>
      <c r="AD68" s="103" t="s">
        <v>155</v>
      </c>
      <c r="AE68" s="103" t="s">
        <v>155</v>
      </c>
      <c r="AF68" s="103" t="s">
        <v>155</v>
      </c>
      <c r="AG68" s="103" t="s">
        <v>155</v>
      </c>
      <c r="AH68" s="103" t="s">
        <v>155</v>
      </c>
      <c r="AI68" s="103" t="s">
        <v>155</v>
      </c>
      <c r="AJ68" s="103" t="s">
        <v>155</v>
      </c>
      <c r="AK68" s="103" t="s">
        <v>155</v>
      </c>
      <c r="AL68" s="103" t="s">
        <v>155</v>
      </c>
      <c r="AM68" s="103" t="s">
        <v>155</v>
      </c>
      <c r="AN68" s="103" t="s">
        <v>155</v>
      </c>
      <c r="AO68" s="103" t="s">
        <v>155</v>
      </c>
      <c r="AP68" s="103" t="s">
        <v>152</v>
      </c>
      <c r="AQ68" s="103" t="s">
        <v>152</v>
      </c>
      <c r="AR68" s="103" t="s">
        <v>152</v>
      </c>
      <c r="AS68" s="103" t="s">
        <v>155</v>
      </c>
      <c r="AT68" s="103" t="s">
        <v>155</v>
      </c>
      <c r="AU68" s="103" t="s">
        <v>155</v>
      </c>
      <c r="AV68" s="103" t="s">
        <v>152</v>
      </c>
      <c r="AW68" s="105" t="s">
        <v>155</v>
      </c>
    </row>
    <row r="69" spans="1:55" s="119" customFormat="1" x14ac:dyDescent="0.2">
      <c r="A69" s="112" t="s">
        <v>269</v>
      </c>
      <c r="B69" s="103" t="s">
        <v>155</v>
      </c>
      <c r="C69" s="103" t="s">
        <v>155</v>
      </c>
      <c r="D69" s="103" t="s">
        <v>155</v>
      </c>
      <c r="E69" s="103" t="s">
        <v>152</v>
      </c>
      <c r="F69" s="103" t="s">
        <v>152</v>
      </c>
      <c r="G69" s="103" t="s">
        <v>152</v>
      </c>
      <c r="H69" s="103" t="s">
        <v>152</v>
      </c>
      <c r="I69" s="103" t="s">
        <v>152</v>
      </c>
      <c r="J69" s="103" t="s">
        <v>152</v>
      </c>
      <c r="K69" s="103" t="s">
        <v>116</v>
      </c>
      <c r="L69" s="103" t="s">
        <v>155</v>
      </c>
      <c r="M69" s="103" t="s">
        <v>155</v>
      </c>
      <c r="N69" s="103" t="s">
        <v>155</v>
      </c>
      <c r="O69" s="103" t="s">
        <v>155</v>
      </c>
      <c r="P69" s="103" t="s">
        <v>155</v>
      </c>
      <c r="Q69" s="103" t="s">
        <v>152</v>
      </c>
      <c r="R69" s="103" t="s">
        <v>155</v>
      </c>
      <c r="S69" s="103" t="s">
        <v>155</v>
      </c>
      <c r="T69" s="103" t="s">
        <v>155</v>
      </c>
      <c r="U69" s="103" t="s">
        <v>155</v>
      </c>
      <c r="V69" s="103" t="s">
        <v>152</v>
      </c>
      <c r="W69" s="103" t="s">
        <v>152</v>
      </c>
      <c r="X69" s="103" t="s">
        <v>152</v>
      </c>
      <c r="Y69" s="103" t="s">
        <v>152</v>
      </c>
      <c r="Z69" s="103" t="s">
        <v>155</v>
      </c>
      <c r="AA69" s="103" t="s">
        <v>155</v>
      </c>
      <c r="AB69" s="103" t="s">
        <v>152</v>
      </c>
      <c r="AC69" s="103" t="s">
        <v>155</v>
      </c>
      <c r="AD69" s="103" t="s">
        <v>155</v>
      </c>
      <c r="AE69" s="103" t="s">
        <v>155</v>
      </c>
      <c r="AF69" s="103" t="s">
        <v>155</v>
      </c>
      <c r="AG69" s="105" t="s">
        <v>152</v>
      </c>
      <c r="AH69" s="103" t="s">
        <v>155</v>
      </c>
      <c r="AI69" s="103" t="s">
        <v>270</v>
      </c>
      <c r="AJ69" s="103" t="s">
        <v>270</v>
      </c>
      <c r="AK69" s="103" t="s">
        <v>270</v>
      </c>
      <c r="AL69" s="103" t="s">
        <v>155</v>
      </c>
      <c r="AM69" s="103" t="s">
        <v>152</v>
      </c>
      <c r="AN69" s="103" t="s">
        <v>155</v>
      </c>
      <c r="AO69" s="103" t="s">
        <v>155</v>
      </c>
      <c r="AP69" s="103" t="s">
        <v>155</v>
      </c>
      <c r="AQ69" s="103" t="s">
        <v>155</v>
      </c>
      <c r="AR69" s="103" t="s">
        <v>155</v>
      </c>
      <c r="AS69" s="103" t="s">
        <v>155</v>
      </c>
      <c r="AT69" s="103" t="s">
        <v>155</v>
      </c>
      <c r="AU69" s="103" t="s">
        <v>155</v>
      </c>
      <c r="AV69" s="105" t="s">
        <v>155</v>
      </c>
      <c r="AW69" s="105" t="s">
        <v>155</v>
      </c>
    </row>
    <row r="70" spans="1:55" s="119" customFormat="1" x14ac:dyDescent="0.2">
      <c r="A70" s="112" t="s">
        <v>271</v>
      </c>
      <c r="B70" s="103" t="s">
        <v>272</v>
      </c>
      <c r="C70" s="103" t="s">
        <v>272</v>
      </c>
      <c r="D70" s="103" t="s">
        <v>272</v>
      </c>
      <c r="E70" s="103" t="s">
        <v>272</v>
      </c>
      <c r="F70" s="103" t="s">
        <v>272</v>
      </c>
      <c r="G70" s="103" t="s">
        <v>272</v>
      </c>
      <c r="H70" s="103" t="s">
        <v>272</v>
      </c>
      <c r="I70" s="103" t="s">
        <v>273</v>
      </c>
      <c r="J70" s="103" t="s">
        <v>273</v>
      </c>
      <c r="K70" s="103" t="s">
        <v>116</v>
      </c>
      <c r="L70" s="103" t="s">
        <v>274</v>
      </c>
      <c r="M70" s="103" t="s">
        <v>274</v>
      </c>
      <c r="N70" s="103" t="s">
        <v>274</v>
      </c>
      <c r="O70" s="103" t="s">
        <v>274</v>
      </c>
      <c r="P70" s="103" t="s">
        <v>274</v>
      </c>
      <c r="Q70" s="103" t="s">
        <v>155</v>
      </c>
      <c r="R70" s="103" t="s">
        <v>152</v>
      </c>
      <c r="S70" s="103" t="s">
        <v>275</v>
      </c>
      <c r="T70" s="103" t="s">
        <v>275</v>
      </c>
      <c r="U70" s="103" t="s">
        <v>275</v>
      </c>
      <c r="V70" s="103" t="s">
        <v>275</v>
      </c>
      <c r="W70" s="103" t="s">
        <v>275</v>
      </c>
      <c r="X70" s="103" t="s">
        <v>152</v>
      </c>
      <c r="Y70" s="103" t="s">
        <v>152</v>
      </c>
      <c r="Z70" s="103" t="s">
        <v>275</v>
      </c>
      <c r="AA70" s="103" t="s">
        <v>275</v>
      </c>
      <c r="AB70" s="103" t="s">
        <v>276</v>
      </c>
      <c r="AC70" s="103" t="s">
        <v>276</v>
      </c>
      <c r="AD70" s="103" t="s">
        <v>274</v>
      </c>
      <c r="AE70" s="103" t="s">
        <v>155</v>
      </c>
      <c r="AF70" s="103" t="s">
        <v>155</v>
      </c>
      <c r="AG70" s="105" t="s">
        <v>155</v>
      </c>
      <c r="AH70" s="103" t="s">
        <v>155</v>
      </c>
      <c r="AI70" s="103" t="s">
        <v>272</v>
      </c>
      <c r="AJ70" s="103" t="s">
        <v>272</v>
      </c>
      <c r="AK70" s="103" t="s">
        <v>155</v>
      </c>
      <c r="AL70" s="103" t="s">
        <v>274</v>
      </c>
      <c r="AM70" s="103" t="s">
        <v>272</v>
      </c>
      <c r="AN70" s="103" t="s">
        <v>272</v>
      </c>
      <c r="AO70" s="103" t="s">
        <v>155</v>
      </c>
      <c r="AP70" s="105" t="s">
        <v>277</v>
      </c>
      <c r="AQ70" s="105" t="s">
        <v>278</v>
      </c>
      <c r="AR70" s="105" t="s">
        <v>278</v>
      </c>
      <c r="AS70" s="103" t="s">
        <v>274</v>
      </c>
      <c r="AT70" s="103" t="s">
        <v>274</v>
      </c>
      <c r="AU70" s="103" t="s">
        <v>279</v>
      </c>
      <c r="AV70" s="105" t="s">
        <v>152</v>
      </c>
      <c r="AW70" s="105" t="s">
        <v>152</v>
      </c>
    </row>
    <row r="71" spans="1:55" s="119" customFormat="1" x14ac:dyDescent="0.2">
      <c r="A71" s="112" t="s">
        <v>280</v>
      </c>
      <c r="B71" s="103" t="s">
        <v>281</v>
      </c>
      <c r="C71" s="103" t="s">
        <v>281</v>
      </c>
      <c r="D71" s="103" t="s">
        <v>281</v>
      </c>
      <c r="E71" s="103" t="s">
        <v>282</v>
      </c>
      <c r="F71" s="103" t="s">
        <v>282</v>
      </c>
      <c r="G71" s="103" t="s">
        <v>282</v>
      </c>
      <c r="H71" s="103" t="s">
        <v>282</v>
      </c>
      <c r="I71" s="103" t="s">
        <v>281</v>
      </c>
      <c r="J71" s="103" t="s">
        <v>281</v>
      </c>
      <c r="K71" s="103" t="s">
        <v>116</v>
      </c>
      <c r="L71" s="103" t="s">
        <v>155</v>
      </c>
      <c r="M71" s="103" t="s">
        <v>155</v>
      </c>
      <c r="N71" s="103" t="s">
        <v>283</v>
      </c>
      <c r="O71" s="103" t="s">
        <v>283</v>
      </c>
      <c r="P71" s="103" t="s">
        <v>283</v>
      </c>
      <c r="Q71" s="103" t="s">
        <v>283</v>
      </c>
      <c r="R71" s="103" t="s">
        <v>283</v>
      </c>
      <c r="S71" s="103" t="s">
        <v>283</v>
      </c>
      <c r="T71" s="103" t="s">
        <v>283</v>
      </c>
      <c r="U71" s="103" t="s">
        <v>283</v>
      </c>
      <c r="V71" s="103" t="s">
        <v>283</v>
      </c>
      <c r="W71" s="103" t="s">
        <v>283</v>
      </c>
      <c r="X71" s="103" t="s">
        <v>283</v>
      </c>
      <c r="Y71" s="103" t="s">
        <v>283</v>
      </c>
      <c r="Z71" s="103" t="s">
        <v>283</v>
      </c>
      <c r="AA71" s="103" t="s">
        <v>283</v>
      </c>
      <c r="AB71" s="103" t="s">
        <v>283</v>
      </c>
      <c r="AC71" s="103" t="s">
        <v>283</v>
      </c>
      <c r="AD71" s="103" t="s">
        <v>284</v>
      </c>
      <c r="AE71" s="103" t="s">
        <v>283</v>
      </c>
      <c r="AF71" s="103" t="s">
        <v>283</v>
      </c>
      <c r="AG71" s="105" t="s">
        <v>285</v>
      </c>
      <c r="AH71" s="103" t="s">
        <v>285</v>
      </c>
      <c r="AI71" s="103" t="s">
        <v>286</v>
      </c>
      <c r="AJ71" s="103" t="s">
        <v>286</v>
      </c>
      <c r="AK71" s="103" t="s">
        <v>287</v>
      </c>
      <c r="AL71" s="103" t="s">
        <v>152</v>
      </c>
      <c r="AM71" s="103" t="s">
        <v>282</v>
      </c>
      <c r="AN71" s="103" t="s">
        <v>282</v>
      </c>
      <c r="AO71" s="103" t="s">
        <v>285</v>
      </c>
      <c r="AP71" s="103" t="s">
        <v>285</v>
      </c>
      <c r="AQ71" s="103" t="s">
        <v>286</v>
      </c>
      <c r="AR71" s="103" t="s">
        <v>288</v>
      </c>
      <c r="AS71" s="103" t="s">
        <v>283</v>
      </c>
      <c r="AT71" s="103" t="s">
        <v>283</v>
      </c>
      <c r="AU71" s="103" t="s">
        <v>289</v>
      </c>
      <c r="AV71" s="105" t="s">
        <v>283</v>
      </c>
      <c r="AW71" s="105" t="s">
        <v>227</v>
      </c>
    </row>
    <row r="72" spans="1:55" s="119" customFormat="1" x14ac:dyDescent="0.2">
      <c r="A72" s="112" t="s">
        <v>290</v>
      </c>
      <c r="B72" s="103" t="s">
        <v>155</v>
      </c>
      <c r="C72" s="103" t="s">
        <v>155</v>
      </c>
      <c r="D72" s="103" t="s">
        <v>155</v>
      </c>
      <c r="E72" s="103" t="s">
        <v>155</v>
      </c>
      <c r="F72" s="103" t="s">
        <v>155</v>
      </c>
      <c r="G72" s="103" t="s">
        <v>152</v>
      </c>
      <c r="H72" s="103" t="s">
        <v>152</v>
      </c>
      <c r="I72" s="103" t="s">
        <v>152</v>
      </c>
      <c r="J72" s="103" t="s">
        <v>152</v>
      </c>
      <c r="K72" s="103" t="s">
        <v>116</v>
      </c>
      <c r="L72" s="103" t="s">
        <v>155</v>
      </c>
      <c r="M72" s="103" t="s">
        <v>155</v>
      </c>
      <c r="N72" s="103" t="s">
        <v>155</v>
      </c>
      <c r="O72" s="103" t="s">
        <v>155</v>
      </c>
      <c r="P72" s="103" t="s">
        <v>155</v>
      </c>
      <c r="Q72" s="103" t="s">
        <v>155</v>
      </c>
      <c r="R72" s="103" t="s">
        <v>155</v>
      </c>
      <c r="S72" s="103" t="s">
        <v>155</v>
      </c>
      <c r="T72" s="103" t="s">
        <v>155</v>
      </c>
      <c r="U72" s="103" t="s">
        <v>155</v>
      </c>
      <c r="V72" s="103" t="s">
        <v>155</v>
      </c>
      <c r="W72" s="103" t="s">
        <v>155</v>
      </c>
      <c r="X72" s="103" t="s">
        <v>155</v>
      </c>
      <c r="Y72" s="103" t="s">
        <v>155</v>
      </c>
      <c r="Z72" s="103" t="s">
        <v>155</v>
      </c>
      <c r="AA72" s="103" t="s">
        <v>155</v>
      </c>
      <c r="AB72" s="103" t="s">
        <v>155</v>
      </c>
      <c r="AC72" s="103" t="s">
        <v>155</v>
      </c>
      <c r="AD72" s="103" t="s">
        <v>155</v>
      </c>
      <c r="AE72" s="103" t="s">
        <v>155</v>
      </c>
      <c r="AF72" s="103" t="s">
        <v>155</v>
      </c>
      <c r="AG72" s="105" t="s">
        <v>155</v>
      </c>
      <c r="AH72" s="103" t="s">
        <v>155</v>
      </c>
      <c r="AI72" s="103" t="s">
        <v>155</v>
      </c>
      <c r="AJ72" s="103" t="s">
        <v>155</v>
      </c>
      <c r="AK72" s="103" t="s">
        <v>155</v>
      </c>
      <c r="AL72" s="103" t="s">
        <v>155</v>
      </c>
      <c r="AM72" s="103" t="s">
        <v>152</v>
      </c>
      <c r="AN72" s="103" t="s">
        <v>155</v>
      </c>
      <c r="AO72" s="103" t="s">
        <v>155</v>
      </c>
      <c r="AP72" s="103" t="s">
        <v>155</v>
      </c>
      <c r="AQ72" s="103" t="s">
        <v>155</v>
      </c>
      <c r="AR72" s="103" t="s">
        <v>291</v>
      </c>
      <c r="AS72" s="103" t="s">
        <v>155</v>
      </c>
      <c r="AT72" s="103" t="s">
        <v>155</v>
      </c>
      <c r="AU72" s="103" t="s">
        <v>155</v>
      </c>
      <c r="AV72" s="105" t="s">
        <v>155</v>
      </c>
      <c r="AW72" s="105" t="s">
        <v>155</v>
      </c>
    </row>
    <row r="73" spans="1:55" s="119" customFormat="1" x14ac:dyDescent="0.2">
      <c r="A73" s="112" t="s">
        <v>292</v>
      </c>
      <c r="B73" s="103" t="s">
        <v>152</v>
      </c>
      <c r="C73" s="103" t="s">
        <v>152</v>
      </c>
      <c r="D73" s="103" t="s">
        <v>152</v>
      </c>
      <c r="E73" s="103" t="s">
        <v>152</v>
      </c>
      <c r="F73" s="103" t="s">
        <v>152</v>
      </c>
      <c r="G73" s="103" t="s">
        <v>152</v>
      </c>
      <c r="H73" s="103" t="s">
        <v>152</v>
      </c>
      <c r="I73" s="103" t="s">
        <v>152</v>
      </c>
      <c r="J73" s="103" t="s">
        <v>152</v>
      </c>
      <c r="K73" s="103" t="s">
        <v>116</v>
      </c>
      <c r="L73" s="103" t="s">
        <v>152</v>
      </c>
      <c r="M73" s="103" t="s">
        <v>152</v>
      </c>
      <c r="N73" s="103" t="s">
        <v>152</v>
      </c>
      <c r="O73" s="103" t="s">
        <v>152</v>
      </c>
      <c r="P73" s="103" t="s">
        <v>152</v>
      </c>
      <c r="Q73" s="103" t="s">
        <v>152</v>
      </c>
      <c r="R73" s="103" t="s">
        <v>152</v>
      </c>
      <c r="S73" s="103" t="s">
        <v>152</v>
      </c>
      <c r="T73" s="103" t="s">
        <v>152</v>
      </c>
      <c r="U73" s="103" t="s">
        <v>152</v>
      </c>
      <c r="V73" s="103" t="s">
        <v>152</v>
      </c>
      <c r="W73" s="103" t="s">
        <v>152</v>
      </c>
      <c r="X73" s="103" t="s">
        <v>152</v>
      </c>
      <c r="Y73" s="103" t="s">
        <v>155</v>
      </c>
      <c r="Z73" s="103" t="s">
        <v>293</v>
      </c>
      <c r="AA73" s="103" t="s">
        <v>152</v>
      </c>
      <c r="AB73" s="103" t="s">
        <v>152</v>
      </c>
      <c r="AC73" s="103" t="s">
        <v>152</v>
      </c>
      <c r="AD73" s="103" t="s">
        <v>152</v>
      </c>
      <c r="AE73" s="103" t="s">
        <v>152</v>
      </c>
      <c r="AF73" s="103" t="s">
        <v>152</v>
      </c>
      <c r="AG73" s="105" t="s">
        <v>155</v>
      </c>
      <c r="AH73" s="103" t="s">
        <v>152</v>
      </c>
      <c r="AI73" s="103" t="s">
        <v>152</v>
      </c>
      <c r="AJ73" s="103" t="s">
        <v>152</v>
      </c>
      <c r="AK73" s="103" t="s">
        <v>155</v>
      </c>
      <c r="AL73" s="103" t="s">
        <v>155</v>
      </c>
      <c r="AM73" s="103" t="s">
        <v>152</v>
      </c>
      <c r="AN73" s="103" t="s">
        <v>152</v>
      </c>
      <c r="AO73" s="103" t="s">
        <v>152</v>
      </c>
      <c r="AP73" s="103" t="s">
        <v>155</v>
      </c>
      <c r="AQ73" s="103" t="s">
        <v>152</v>
      </c>
      <c r="AR73" s="103" t="s">
        <v>155</v>
      </c>
      <c r="AS73" s="103" t="s">
        <v>155</v>
      </c>
      <c r="AT73" s="103" t="s">
        <v>155</v>
      </c>
      <c r="AU73" s="103" t="s">
        <v>152</v>
      </c>
      <c r="AV73" s="105" t="s">
        <v>155</v>
      </c>
      <c r="AW73" s="105" t="s">
        <v>155</v>
      </c>
    </row>
    <row r="74" spans="1:55" s="189" customFormat="1" x14ac:dyDescent="0.2">
      <c r="A74" s="112" t="s">
        <v>294</v>
      </c>
      <c r="B74" s="103" t="s">
        <v>152</v>
      </c>
      <c r="C74" s="103" t="s">
        <v>152</v>
      </c>
      <c r="D74" s="103" t="s">
        <v>155</v>
      </c>
      <c r="E74" s="103" t="s">
        <v>155</v>
      </c>
      <c r="F74" s="103" t="s">
        <v>155</v>
      </c>
      <c r="G74" s="103" t="s">
        <v>155</v>
      </c>
      <c r="H74" s="103" t="s">
        <v>155</v>
      </c>
      <c r="I74" s="103" t="s">
        <v>155</v>
      </c>
      <c r="J74" s="103" t="s">
        <v>155</v>
      </c>
      <c r="K74" s="103" t="s">
        <v>155</v>
      </c>
      <c r="L74" s="103" t="s">
        <v>155</v>
      </c>
      <c r="M74" s="103" t="s">
        <v>155</v>
      </c>
      <c r="N74" s="103" t="s">
        <v>155</v>
      </c>
      <c r="O74" s="103" t="s">
        <v>155</v>
      </c>
      <c r="P74" s="103" t="s">
        <v>155</v>
      </c>
      <c r="Q74" s="103" t="s">
        <v>155</v>
      </c>
      <c r="R74" s="103" t="s">
        <v>155</v>
      </c>
      <c r="S74" s="103" t="s">
        <v>155</v>
      </c>
      <c r="T74" s="103" t="s">
        <v>155</v>
      </c>
      <c r="U74" s="103" t="s">
        <v>155</v>
      </c>
      <c r="V74" s="103" t="s">
        <v>155</v>
      </c>
      <c r="W74" s="103" t="s">
        <v>155</v>
      </c>
      <c r="X74" s="103" t="s">
        <v>155</v>
      </c>
      <c r="Y74" s="103" t="s">
        <v>155</v>
      </c>
      <c r="Z74" s="103" t="s">
        <v>155</v>
      </c>
      <c r="AA74" s="103" t="s">
        <v>155</v>
      </c>
      <c r="AB74" s="103" t="s">
        <v>155</v>
      </c>
      <c r="AC74" s="103" t="s">
        <v>155</v>
      </c>
      <c r="AD74" s="103" t="s">
        <v>155</v>
      </c>
      <c r="AE74" s="103" t="s">
        <v>155</v>
      </c>
      <c r="AF74" s="103" t="s">
        <v>155</v>
      </c>
      <c r="AG74" s="103" t="s">
        <v>155</v>
      </c>
      <c r="AH74" s="103" t="s">
        <v>155</v>
      </c>
      <c r="AI74" s="103" t="s">
        <v>155</v>
      </c>
      <c r="AJ74" s="103" t="s">
        <v>155</v>
      </c>
      <c r="AK74" s="103" t="s">
        <v>155</v>
      </c>
      <c r="AL74" s="103" t="s">
        <v>155</v>
      </c>
      <c r="AM74" s="103" t="s">
        <v>155</v>
      </c>
      <c r="AN74" s="103" t="s">
        <v>155</v>
      </c>
      <c r="AO74" s="103" t="s">
        <v>155</v>
      </c>
      <c r="AP74" s="103" t="s">
        <v>155</v>
      </c>
      <c r="AQ74" s="103" t="s">
        <v>155</v>
      </c>
      <c r="AR74" s="103" t="s">
        <v>155</v>
      </c>
      <c r="AS74" s="103" t="s">
        <v>155</v>
      </c>
      <c r="AT74" s="103" t="s">
        <v>155</v>
      </c>
      <c r="AU74" s="103" t="s">
        <v>155</v>
      </c>
      <c r="AV74" s="103" t="s">
        <v>155</v>
      </c>
      <c r="AW74" s="103" t="s">
        <v>155</v>
      </c>
    </row>
    <row r="75" spans="1:55" s="119" customFormat="1" x14ac:dyDescent="0.2">
      <c r="A75" s="112" t="s">
        <v>33</v>
      </c>
      <c r="B75" s="103" t="s">
        <v>152</v>
      </c>
      <c r="C75" s="103" t="s">
        <v>152</v>
      </c>
      <c r="D75" s="103" t="s">
        <v>163</v>
      </c>
      <c r="E75" s="103" t="s">
        <v>152</v>
      </c>
      <c r="F75" s="103" t="s">
        <v>152</v>
      </c>
      <c r="G75" s="103"/>
      <c r="H75" s="103"/>
      <c r="I75" s="103" t="s">
        <v>155</v>
      </c>
      <c r="J75" s="103" t="s">
        <v>155</v>
      </c>
      <c r="K75" s="103" t="s">
        <v>116</v>
      </c>
      <c r="L75" s="103" t="s">
        <v>152</v>
      </c>
      <c r="M75" s="103" t="s">
        <v>152</v>
      </c>
      <c r="N75" s="103" t="s">
        <v>152</v>
      </c>
      <c r="O75" s="103" t="s">
        <v>152</v>
      </c>
      <c r="P75" s="103" t="s">
        <v>155</v>
      </c>
      <c r="Q75" s="103" t="s">
        <v>152</v>
      </c>
      <c r="R75" s="103" t="s">
        <v>152</v>
      </c>
      <c r="S75" s="103" t="s">
        <v>152</v>
      </c>
      <c r="T75" s="103" t="s">
        <v>152</v>
      </c>
      <c r="U75" s="103" t="s">
        <v>152</v>
      </c>
      <c r="V75" s="103" t="s">
        <v>152</v>
      </c>
      <c r="W75" s="103" t="s">
        <v>152</v>
      </c>
      <c r="X75" s="103" t="s">
        <v>152</v>
      </c>
      <c r="Y75" s="103" t="s">
        <v>155</v>
      </c>
      <c r="Z75" s="103" t="s">
        <v>293</v>
      </c>
      <c r="AA75" s="103" t="s">
        <v>152</v>
      </c>
      <c r="AB75" s="103" t="s">
        <v>152</v>
      </c>
      <c r="AC75" s="103" t="s">
        <v>152</v>
      </c>
      <c r="AD75" s="103" t="s">
        <v>155</v>
      </c>
      <c r="AE75" s="103" t="s">
        <v>152</v>
      </c>
      <c r="AF75" s="103" t="s">
        <v>152</v>
      </c>
      <c r="AG75" s="105" t="s">
        <v>152</v>
      </c>
      <c r="AH75" s="103" t="s">
        <v>295</v>
      </c>
      <c r="AI75" s="103" t="s">
        <v>152</v>
      </c>
      <c r="AJ75" s="103" t="s">
        <v>152</v>
      </c>
      <c r="AK75" s="103" t="s">
        <v>295</v>
      </c>
      <c r="AL75" s="103" t="s">
        <v>152</v>
      </c>
      <c r="AM75" s="103" t="s">
        <v>155</v>
      </c>
      <c r="AN75" s="103" t="s">
        <v>152</v>
      </c>
      <c r="AO75" s="103" t="s">
        <v>155</v>
      </c>
      <c r="AP75" s="103" t="s">
        <v>155</v>
      </c>
      <c r="AQ75" s="105" t="s">
        <v>155</v>
      </c>
      <c r="AR75" s="103" t="s">
        <v>291</v>
      </c>
      <c r="AS75" s="103" t="s">
        <v>152</v>
      </c>
      <c r="AT75" s="103" t="s">
        <v>152</v>
      </c>
      <c r="AU75" s="103" t="s">
        <v>152</v>
      </c>
      <c r="AV75" s="105" t="s">
        <v>152</v>
      </c>
      <c r="AW75" s="105" t="s">
        <v>152</v>
      </c>
    </row>
    <row r="76" spans="1:55" s="119" customFormat="1" ht="40.5" customHeight="1" x14ac:dyDescent="0.2">
      <c r="A76" s="112" t="s">
        <v>36</v>
      </c>
      <c r="B76" s="103" t="s">
        <v>296</v>
      </c>
      <c r="C76" s="103" t="s">
        <v>296</v>
      </c>
      <c r="D76" s="103" t="s">
        <v>297</v>
      </c>
      <c r="E76" s="103" t="s">
        <v>298</v>
      </c>
      <c r="F76" s="103" t="s">
        <v>298</v>
      </c>
      <c r="G76" s="103" t="s">
        <v>299</v>
      </c>
      <c r="H76" s="103" t="s">
        <v>299</v>
      </c>
      <c r="I76" s="103" t="s">
        <v>300</v>
      </c>
      <c r="J76" s="103" t="s">
        <v>300</v>
      </c>
      <c r="K76" s="103" t="s">
        <v>116</v>
      </c>
      <c r="L76" s="103" t="s">
        <v>301</v>
      </c>
      <c r="M76" s="103" t="s">
        <v>301</v>
      </c>
      <c r="N76" s="103" t="s">
        <v>302</v>
      </c>
      <c r="O76" s="126" t="s">
        <v>481</v>
      </c>
      <c r="P76" s="103" t="s">
        <v>471</v>
      </c>
      <c r="Q76" s="103" t="s">
        <v>303</v>
      </c>
      <c r="R76" s="103" t="s">
        <v>304</v>
      </c>
      <c r="S76" s="103" t="s">
        <v>304</v>
      </c>
      <c r="T76" s="103" t="s">
        <v>304</v>
      </c>
      <c r="U76" s="103" t="s">
        <v>305</v>
      </c>
      <c r="V76" s="103" t="s">
        <v>304</v>
      </c>
      <c r="W76" s="103" t="s">
        <v>304</v>
      </c>
      <c r="X76" s="103" t="s">
        <v>492</v>
      </c>
      <c r="Y76" s="103" t="s">
        <v>306</v>
      </c>
      <c r="Z76" s="103" t="s">
        <v>307</v>
      </c>
      <c r="AA76" s="103" t="s">
        <v>308</v>
      </c>
      <c r="AB76" s="103" t="s">
        <v>308</v>
      </c>
      <c r="AC76" s="103" t="s">
        <v>307</v>
      </c>
      <c r="AD76" s="103" t="s">
        <v>309</v>
      </c>
      <c r="AE76" s="103" t="s">
        <v>310</v>
      </c>
      <c r="AF76" s="126" t="s">
        <v>311</v>
      </c>
      <c r="AG76" s="103" t="s">
        <v>312</v>
      </c>
      <c r="AH76" s="103" t="s">
        <v>313</v>
      </c>
      <c r="AI76" s="126" t="s">
        <v>314</v>
      </c>
      <c r="AJ76" s="126" t="s">
        <v>314</v>
      </c>
      <c r="AK76" s="126" t="s">
        <v>315</v>
      </c>
      <c r="AL76" s="103" t="s">
        <v>316</v>
      </c>
      <c r="AM76" s="103" t="s">
        <v>317</v>
      </c>
      <c r="AN76" s="103" t="s">
        <v>318</v>
      </c>
      <c r="AO76" s="103" t="s">
        <v>319</v>
      </c>
      <c r="AP76" s="103" t="s">
        <v>320</v>
      </c>
      <c r="AQ76" s="105" t="s">
        <v>321</v>
      </c>
      <c r="AR76" s="103" t="s">
        <v>322</v>
      </c>
      <c r="AS76" s="103" t="s">
        <v>323</v>
      </c>
      <c r="AT76" s="103" t="s">
        <v>324</v>
      </c>
      <c r="AU76" s="103" t="s">
        <v>325</v>
      </c>
      <c r="AV76" s="105" t="s">
        <v>326</v>
      </c>
      <c r="AW76" s="105" t="s">
        <v>327</v>
      </c>
    </row>
    <row r="77" spans="1:55" s="119" customFormat="1" ht="60" customHeight="1" x14ac:dyDescent="0.2">
      <c r="A77" s="112" t="s">
        <v>43</v>
      </c>
      <c r="B77" s="105">
        <v>1300</v>
      </c>
      <c r="C77" s="105">
        <v>1300</v>
      </c>
      <c r="D77" s="105">
        <v>1500</v>
      </c>
      <c r="E77" s="105">
        <v>3300</v>
      </c>
      <c r="F77" s="105">
        <v>3300</v>
      </c>
      <c r="G77" s="105">
        <v>7900</v>
      </c>
      <c r="H77" s="105">
        <v>7900</v>
      </c>
      <c r="I77" s="105">
        <v>3100</v>
      </c>
      <c r="J77" s="105">
        <v>3100</v>
      </c>
      <c r="K77" s="103" t="s">
        <v>116</v>
      </c>
      <c r="L77" s="105">
        <v>565</v>
      </c>
      <c r="M77" s="105">
        <v>565</v>
      </c>
      <c r="N77" s="105">
        <v>5100</v>
      </c>
      <c r="O77" s="106" t="s">
        <v>482</v>
      </c>
      <c r="P77" s="103">
        <v>1800</v>
      </c>
      <c r="Q77" s="105">
        <v>425</v>
      </c>
      <c r="R77" s="105">
        <v>1800</v>
      </c>
      <c r="S77" s="105">
        <v>1800</v>
      </c>
      <c r="T77" s="105">
        <v>1800</v>
      </c>
      <c r="U77" s="105">
        <v>2000</v>
      </c>
      <c r="V77" s="105">
        <v>1900</v>
      </c>
      <c r="W77" s="105">
        <v>1900</v>
      </c>
      <c r="X77" s="105">
        <v>300</v>
      </c>
      <c r="Y77" s="103">
        <v>1300</v>
      </c>
      <c r="Z77" s="105">
        <v>3500</v>
      </c>
      <c r="AA77" s="105">
        <v>3500</v>
      </c>
      <c r="AB77" s="105">
        <v>3500</v>
      </c>
      <c r="AC77" s="105">
        <v>3500</v>
      </c>
      <c r="AD77" s="105">
        <v>655</v>
      </c>
      <c r="AE77" s="105">
        <v>2400</v>
      </c>
      <c r="AF77" s="105">
        <v>700</v>
      </c>
      <c r="AG77" s="105">
        <v>4500</v>
      </c>
      <c r="AH77" s="105">
        <v>4600</v>
      </c>
      <c r="AI77" s="105">
        <v>1500</v>
      </c>
      <c r="AJ77" s="105">
        <v>1500</v>
      </c>
      <c r="AK77" s="105">
        <v>1900</v>
      </c>
      <c r="AL77" s="105">
        <v>300</v>
      </c>
      <c r="AM77" s="105">
        <v>7700</v>
      </c>
      <c r="AN77" s="105">
        <v>3700</v>
      </c>
      <c r="AO77" s="105">
        <v>8700</v>
      </c>
      <c r="AP77" s="105">
        <v>5800</v>
      </c>
      <c r="AQ77" s="105">
        <v>23000</v>
      </c>
      <c r="AR77" s="105">
        <v>6200</v>
      </c>
      <c r="AS77" s="103">
        <v>500</v>
      </c>
      <c r="AT77" s="103">
        <v>900</v>
      </c>
      <c r="AU77" s="103">
        <v>1400</v>
      </c>
      <c r="AV77" s="105">
        <v>600</v>
      </c>
      <c r="AW77" s="105">
        <v>2400</v>
      </c>
    </row>
    <row r="78" spans="1:55" ht="34.5" customHeight="1" x14ac:dyDescent="0.2">
      <c r="A78" s="172" t="s">
        <v>505</v>
      </c>
      <c r="B78" s="74"/>
    </row>
    <row r="79" spans="1:55" ht="30" x14ac:dyDescent="0.2">
      <c r="A79" s="172" t="s">
        <v>507</v>
      </c>
    </row>
    <row r="80" spans="1:55" ht="30" x14ac:dyDescent="0.2">
      <c r="A80" s="170" t="s">
        <v>328</v>
      </c>
    </row>
    <row r="81" spans="1:1" hidden="1" x14ac:dyDescent="0.2">
      <c r="A81" s="171"/>
    </row>
    <row r="82" spans="1:1" hidden="1" x14ac:dyDescent="0.25">
      <c r="A82" s="131"/>
    </row>
    <row r="83" spans="1:1" hidden="1" x14ac:dyDescent="0.25">
      <c r="A83" s="131"/>
    </row>
    <row r="84" spans="1:1" hidden="1" x14ac:dyDescent="0.25">
      <c r="A84" s="131"/>
    </row>
    <row r="85" spans="1:1" hidden="1" x14ac:dyDescent="0.25">
      <c r="A85" s="131"/>
    </row>
    <row r="86" spans="1:1" hidden="1" x14ac:dyDescent="0.25">
      <c r="A86" s="131"/>
    </row>
  </sheetData>
  <pageMargins left="0.70866141732283472" right="0.70866141732283472" top="0.74803149606299213" bottom="0.74803149606299213" header="0.31496062992125984" footer="0.31496062992125984"/>
  <pageSetup paperSize="8" scale="5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7E4F-B0D8-4D02-BAF4-F384991AB7DA}">
  <sheetPr>
    <pageSetUpPr fitToPage="1"/>
  </sheetPr>
  <dimension ref="A1:AO46"/>
  <sheetViews>
    <sheetView topLeftCell="A2" zoomScaleNormal="100" workbookViewId="0">
      <pane xSplit="1" topLeftCell="B1" activePane="topRight" state="frozen"/>
      <selection pane="topRight" activeCell="A42" sqref="A42:XFD43"/>
    </sheetView>
  </sheetViews>
  <sheetFormatPr defaultColWidth="0" defaultRowHeight="12.75" zeroHeight="1" x14ac:dyDescent="0.2"/>
  <cols>
    <col min="1" max="1" width="43.140625" style="120" customWidth="1"/>
    <col min="2" max="2" width="27.140625" style="121" customWidth="1"/>
    <col min="3" max="4" width="26.7109375" style="121" customWidth="1"/>
    <col min="5" max="5" width="26.5703125" style="73" customWidth="1"/>
    <col min="6" max="6" width="24.42578125" style="73" customWidth="1"/>
    <col min="7" max="7" width="22.28515625" style="70" customWidth="1"/>
    <col min="8" max="8" width="20.7109375" style="70" customWidth="1"/>
    <col min="9" max="9" width="19.140625" style="70" customWidth="1"/>
    <col min="10" max="10" width="20.85546875" style="118" customWidth="1"/>
    <col min="11" max="11" width="21.7109375" style="118" customWidth="1"/>
    <col min="12" max="12" width="21.7109375" style="119" customWidth="1"/>
    <col min="13" max="13" width="23.85546875" style="118" customWidth="1"/>
    <col min="14" max="14" width="22.140625" style="119" customWidth="1"/>
    <col min="15" max="15" width="22.5703125" style="118" customWidth="1"/>
    <col min="16" max="16" width="18.7109375" style="118" customWidth="1"/>
    <col min="17" max="17" width="20.28515625" style="118" customWidth="1"/>
    <col min="18" max="18" width="25.28515625" style="118" customWidth="1"/>
    <col min="19" max="19" width="18.85546875" style="118" customWidth="1"/>
    <col min="20" max="20" width="17.42578125" style="118" customWidth="1"/>
    <col min="21" max="21" width="18.85546875" style="118" customWidth="1"/>
    <col min="22" max="22" width="21.42578125" style="118" customWidth="1"/>
    <col min="23" max="23" width="21.7109375" style="118" customWidth="1"/>
    <col min="24" max="24" width="20.7109375" style="118" customWidth="1"/>
    <col min="25" max="25" width="22.140625" style="118" customWidth="1"/>
    <col min="26" max="26" width="9.140625" style="118" hidden="1" customWidth="1"/>
    <col min="27" max="27" width="21.7109375" style="119" hidden="1" customWidth="1"/>
    <col min="28" max="28" width="9.140625" style="118" hidden="1" customWidth="1"/>
    <col min="29" max="29" width="25.5703125" style="119" hidden="1" customWidth="1"/>
    <col min="30" max="30" width="9.140625" style="118" hidden="1" customWidth="1"/>
    <col min="31" max="31" width="20" style="119" hidden="1" customWidth="1"/>
    <col min="32" max="41" width="20" style="118" hidden="1" customWidth="1"/>
    <col min="42" max="16384" width="9.140625" style="118" hidden="1"/>
  </cols>
  <sheetData>
    <row r="1" spans="1:31" s="70" customFormat="1" ht="97.5" customHeight="1" x14ac:dyDescent="0.25">
      <c r="A1" s="121"/>
      <c r="B1" s="121"/>
      <c r="C1" s="121"/>
      <c r="D1" s="121"/>
      <c r="E1" s="73"/>
      <c r="G1" s="169"/>
      <c r="U1" s="169"/>
      <c r="V1" s="73"/>
      <c r="W1" s="73"/>
      <c r="X1" s="73"/>
      <c r="AA1" s="73"/>
      <c r="AC1" s="73"/>
      <c r="AE1" s="73"/>
    </row>
    <row r="2" spans="1:31" s="117" customFormat="1" ht="60" x14ac:dyDescent="0.2">
      <c r="A2" s="168" t="s">
        <v>0</v>
      </c>
      <c r="B2" s="99" t="s">
        <v>329</v>
      </c>
      <c r="C2" s="99" t="s">
        <v>330</v>
      </c>
      <c r="D2" s="99" t="s">
        <v>331</v>
      </c>
      <c r="E2" s="167" t="s">
        <v>332</v>
      </c>
      <c r="F2" s="167" t="s">
        <v>333</v>
      </c>
      <c r="G2" s="99" t="s">
        <v>334</v>
      </c>
      <c r="H2" s="99" t="s">
        <v>335</v>
      </c>
      <c r="I2" s="99" t="s">
        <v>336</v>
      </c>
      <c r="J2" s="99" t="s">
        <v>337</v>
      </c>
      <c r="K2" s="99" t="s">
        <v>338</v>
      </c>
      <c r="L2" s="167" t="s">
        <v>339</v>
      </c>
      <c r="M2" s="167" t="s">
        <v>340</v>
      </c>
      <c r="N2" s="167" t="s">
        <v>341</v>
      </c>
      <c r="O2" s="99" t="s">
        <v>342</v>
      </c>
      <c r="P2" s="99" t="s">
        <v>343</v>
      </c>
      <c r="Q2" s="99" t="s">
        <v>344</v>
      </c>
      <c r="R2" s="99" t="s">
        <v>345</v>
      </c>
      <c r="S2" s="99" t="s">
        <v>346</v>
      </c>
      <c r="T2" s="99" t="s">
        <v>347</v>
      </c>
      <c r="U2" s="99" t="s">
        <v>504</v>
      </c>
      <c r="V2" s="167" t="s">
        <v>348</v>
      </c>
      <c r="W2" s="167" t="s">
        <v>349</v>
      </c>
      <c r="X2" s="167" t="s">
        <v>350</v>
      </c>
      <c r="Y2" s="167" t="s">
        <v>351</v>
      </c>
    </row>
    <row r="3" spans="1:31" x14ac:dyDescent="0.2">
      <c r="A3" s="108" t="s">
        <v>8</v>
      </c>
      <c r="B3" s="103" t="s">
        <v>9</v>
      </c>
      <c r="C3" s="103" t="s">
        <v>9</v>
      </c>
      <c r="D3" s="83" t="s">
        <v>352</v>
      </c>
      <c r="E3" s="83" t="s">
        <v>118</v>
      </c>
      <c r="F3" s="83" t="s">
        <v>118</v>
      </c>
      <c r="G3" s="103" t="s">
        <v>9</v>
      </c>
      <c r="H3" s="103" t="s">
        <v>9</v>
      </c>
      <c r="I3" s="103" t="s">
        <v>9</v>
      </c>
      <c r="J3" s="103" t="s">
        <v>10</v>
      </c>
      <c r="K3" s="103" t="s">
        <v>10</v>
      </c>
      <c r="L3" s="83" t="s">
        <v>120</v>
      </c>
      <c r="M3" s="83" t="s">
        <v>353</v>
      </c>
      <c r="N3" s="83" t="s">
        <v>9</v>
      </c>
      <c r="O3" s="103" t="s">
        <v>10</v>
      </c>
      <c r="P3" s="103" t="s">
        <v>9</v>
      </c>
      <c r="Q3" s="103" t="s">
        <v>354</v>
      </c>
      <c r="R3" s="103" t="s">
        <v>9</v>
      </c>
      <c r="S3" s="103" t="s">
        <v>10</v>
      </c>
      <c r="T3" s="103" t="s">
        <v>10</v>
      </c>
      <c r="U3" s="103" t="s">
        <v>354</v>
      </c>
      <c r="V3" s="83" t="s">
        <v>10</v>
      </c>
      <c r="W3" s="83" t="s">
        <v>10</v>
      </c>
      <c r="X3" s="83" t="s">
        <v>10</v>
      </c>
      <c r="Y3" s="83" t="s">
        <v>121</v>
      </c>
    </row>
    <row r="4" spans="1:31" ht="18" customHeight="1" x14ac:dyDescent="0.2">
      <c r="A4" s="108" t="s">
        <v>11</v>
      </c>
      <c r="B4" s="106" t="s">
        <v>122</v>
      </c>
      <c r="C4" s="106" t="s">
        <v>122</v>
      </c>
      <c r="D4" s="84" t="s">
        <v>12</v>
      </c>
      <c r="E4" s="84" t="s">
        <v>122</v>
      </c>
      <c r="F4" s="84" t="s">
        <v>122</v>
      </c>
      <c r="G4" s="105" t="s">
        <v>122</v>
      </c>
      <c r="H4" s="105" t="s">
        <v>122</v>
      </c>
      <c r="I4" s="106" t="s">
        <v>122</v>
      </c>
      <c r="J4" s="105" t="s">
        <v>12</v>
      </c>
      <c r="K4" s="105" t="s">
        <v>13</v>
      </c>
      <c r="L4" s="85" t="s">
        <v>12</v>
      </c>
      <c r="M4" s="84" t="s">
        <v>355</v>
      </c>
      <c r="N4" s="86" t="s">
        <v>122</v>
      </c>
      <c r="O4" s="105" t="s">
        <v>122</v>
      </c>
      <c r="P4" s="106" t="s">
        <v>356</v>
      </c>
      <c r="Q4" s="105" t="s">
        <v>355</v>
      </c>
      <c r="R4" s="106" t="s">
        <v>357</v>
      </c>
      <c r="S4" s="105" t="s">
        <v>12</v>
      </c>
      <c r="T4" s="105" t="s">
        <v>12</v>
      </c>
      <c r="U4" s="105" t="s">
        <v>122</v>
      </c>
      <c r="V4" s="85" t="s">
        <v>13</v>
      </c>
      <c r="W4" s="85" t="s">
        <v>358</v>
      </c>
      <c r="X4" s="85" t="s">
        <v>359</v>
      </c>
      <c r="Y4" s="84" t="s">
        <v>12</v>
      </c>
    </row>
    <row r="5" spans="1:31" s="124" customFormat="1" x14ac:dyDescent="0.2">
      <c r="A5" s="109" t="s">
        <v>134</v>
      </c>
      <c r="B5" s="103">
        <v>1</v>
      </c>
      <c r="C5" s="103">
        <v>1</v>
      </c>
      <c r="D5" s="83">
        <v>1</v>
      </c>
      <c r="E5" s="83">
        <v>1</v>
      </c>
      <c r="F5" s="83" t="s">
        <v>135</v>
      </c>
      <c r="G5" s="103" t="s">
        <v>135</v>
      </c>
      <c r="H5" s="103" t="s">
        <v>135</v>
      </c>
      <c r="I5" s="103" t="s">
        <v>135</v>
      </c>
      <c r="J5" s="103">
        <v>1</v>
      </c>
      <c r="K5" s="103">
        <v>1</v>
      </c>
      <c r="L5" s="83">
        <v>1</v>
      </c>
      <c r="M5" s="83">
        <v>1</v>
      </c>
      <c r="N5" s="83">
        <v>1</v>
      </c>
      <c r="O5" s="103">
        <v>2</v>
      </c>
      <c r="P5" s="103">
        <v>2</v>
      </c>
      <c r="Q5" s="103">
        <v>2</v>
      </c>
      <c r="R5" s="103">
        <v>2</v>
      </c>
      <c r="S5" s="103">
        <v>1</v>
      </c>
      <c r="T5" s="103">
        <v>1</v>
      </c>
      <c r="U5" s="103">
        <v>1</v>
      </c>
      <c r="V5" s="83">
        <v>1</v>
      </c>
      <c r="W5" s="83">
        <v>1</v>
      </c>
      <c r="X5" s="83">
        <v>1</v>
      </c>
      <c r="Y5" s="83">
        <v>1</v>
      </c>
      <c r="AA5" s="125"/>
      <c r="AC5" s="125"/>
      <c r="AE5" s="125"/>
    </row>
    <row r="6" spans="1:31" s="124" customFormat="1" x14ac:dyDescent="0.2">
      <c r="A6" s="108" t="s">
        <v>14</v>
      </c>
      <c r="B6" s="123" t="s">
        <v>360</v>
      </c>
      <c r="C6" s="123" t="s">
        <v>360</v>
      </c>
      <c r="D6" s="90" t="s">
        <v>140</v>
      </c>
      <c r="E6" s="90" t="s">
        <v>137</v>
      </c>
      <c r="F6" s="90" t="s">
        <v>136</v>
      </c>
      <c r="G6" s="123" t="s">
        <v>136</v>
      </c>
      <c r="H6" s="123" t="s">
        <v>136</v>
      </c>
      <c r="I6" s="123" t="s">
        <v>136</v>
      </c>
      <c r="J6" s="123" t="s">
        <v>137</v>
      </c>
      <c r="K6" s="123" t="s">
        <v>137</v>
      </c>
      <c r="L6" s="90" t="s">
        <v>137</v>
      </c>
      <c r="M6" s="90" t="s">
        <v>137</v>
      </c>
      <c r="N6" s="90" t="s">
        <v>360</v>
      </c>
      <c r="O6" s="123" t="s">
        <v>139</v>
      </c>
      <c r="P6" s="123" t="s">
        <v>136</v>
      </c>
      <c r="Q6" s="123" t="s">
        <v>361</v>
      </c>
      <c r="R6" s="123" t="s">
        <v>136</v>
      </c>
      <c r="S6" s="123" t="s">
        <v>137</v>
      </c>
      <c r="T6" s="123" t="s">
        <v>137</v>
      </c>
      <c r="U6" s="123" t="s">
        <v>137</v>
      </c>
      <c r="V6" s="90" t="s">
        <v>362</v>
      </c>
      <c r="W6" s="90" t="s">
        <v>363</v>
      </c>
      <c r="X6" s="90" t="s">
        <v>364</v>
      </c>
      <c r="Y6" s="90" t="s">
        <v>137</v>
      </c>
      <c r="AA6" s="125"/>
      <c r="AC6" s="125"/>
      <c r="AE6" s="125"/>
    </row>
    <row r="7" spans="1:31" x14ac:dyDescent="0.2">
      <c r="A7" s="108" t="s">
        <v>144</v>
      </c>
      <c r="B7" s="105" t="s">
        <v>365</v>
      </c>
      <c r="C7" s="105" t="s">
        <v>365</v>
      </c>
      <c r="D7" s="85" t="s">
        <v>365</v>
      </c>
      <c r="E7" s="85" t="s">
        <v>145</v>
      </c>
      <c r="F7" s="83" t="s">
        <v>145</v>
      </c>
      <c r="G7" s="105" t="s">
        <v>366</v>
      </c>
      <c r="H7" s="103" t="s">
        <v>367</v>
      </c>
      <c r="I7" s="105" t="s">
        <v>146</v>
      </c>
      <c r="J7" s="105" t="s">
        <v>365</v>
      </c>
      <c r="K7" s="105" t="s">
        <v>365</v>
      </c>
      <c r="L7" s="85" t="s">
        <v>145</v>
      </c>
      <c r="M7" s="83" t="s">
        <v>145</v>
      </c>
      <c r="N7" s="85" t="s">
        <v>365</v>
      </c>
      <c r="O7" s="105" t="s">
        <v>146</v>
      </c>
      <c r="P7" s="105" t="s">
        <v>146</v>
      </c>
      <c r="Q7" s="105" t="s">
        <v>146</v>
      </c>
      <c r="R7" s="105" t="s">
        <v>146</v>
      </c>
      <c r="S7" s="105" t="s">
        <v>365</v>
      </c>
      <c r="T7" s="105" t="s">
        <v>145</v>
      </c>
      <c r="U7" s="105" t="s">
        <v>365</v>
      </c>
      <c r="V7" s="83" t="s">
        <v>365</v>
      </c>
      <c r="W7" s="83" t="s">
        <v>365</v>
      </c>
      <c r="X7" s="83" t="s">
        <v>365</v>
      </c>
      <c r="Y7" s="85" t="s">
        <v>365</v>
      </c>
    </row>
    <row r="8" spans="1:31" x14ac:dyDescent="0.2">
      <c r="A8" s="108" t="s">
        <v>149</v>
      </c>
      <c r="B8" s="103" t="s">
        <v>155</v>
      </c>
      <c r="C8" s="103" t="s">
        <v>155</v>
      </c>
      <c r="D8" s="83" t="s">
        <v>155</v>
      </c>
      <c r="E8" s="83" t="s">
        <v>152</v>
      </c>
      <c r="F8" s="83" t="s">
        <v>368</v>
      </c>
      <c r="G8" s="105" t="s">
        <v>153</v>
      </c>
      <c r="H8" s="105" t="s">
        <v>153</v>
      </c>
      <c r="I8" s="105" t="s">
        <v>151</v>
      </c>
      <c r="J8" s="105" t="s">
        <v>155</v>
      </c>
      <c r="K8" s="105" t="s">
        <v>155</v>
      </c>
      <c r="L8" s="83" t="s">
        <v>155</v>
      </c>
      <c r="M8" s="83" t="s">
        <v>369</v>
      </c>
      <c r="N8" s="83" t="s">
        <v>155</v>
      </c>
      <c r="O8" s="105" t="s">
        <v>370</v>
      </c>
      <c r="P8" s="105" t="s">
        <v>153</v>
      </c>
      <c r="Q8" s="105" t="s">
        <v>371</v>
      </c>
      <c r="R8" s="105" t="s">
        <v>150</v>
      </c>
      <c r="S8" s="105" t="s">
        <v>155</v>
      </c>
      <c r="T8" s="105" t="s">
        <v>153</v>
      </c>
      <c r="U8" s="105" t="s">
        <v>267</v>
      </c>
      <c r="V8" s="83" t="s">
        <v>155</v>
      </c>
      <c r="W8" s="83" t="s">
        <v>155</v>
      </c>
      <c r="X8" s="83" t="s">
        <v>155</v>
      </c>
      <c r="Y8" s="83" t="s">
        <v>155</v>
      </c>
    </row>
    <row r="9" spans="1:31" x14ac:dyDescent="0.2">
      <c r="A9" s="108" t="s">
        <v>372</v>
      </c>
      <c r="B9" s="105" t="s">
        <v>155</v>
      </c>
      <c r="C9" s="105" t="s">
        <v>155</v>
      </c>
      <c r="D9" s="83" t="s">
        <v>155</v>
      </c>
      <c r="E9" s="83" t="s">
        <v>152</v>
      </c>
      <c r="F9" s="83" t="s">
        <v>152</v>
      </c>
      <c r="G9" s="103" t="s">
        <v>156</v>
      </c>
      <c r="H9" s="103" t="s">
        <v>156</v>
      </c>
      <c r="I9" s="103" t="s">
        <v>156</v>
      </c>
      <c r="J9" s="103" t="s">
        <v>152</v>
      </c>
      <c r="K9" s="103" t="s">
        <v>152</v>
      </c>
      <c r="L9" s="83" t="s">
        <v>152</v>
      </c>
      <c r="M9" s="85" t="s">
        <v>155</v>
      </c>
      <c r="N9" s="85" t="s">
        <v>155</v>
      </c>
      <c r="O9" s="103" t="s">
        <v>156</v>
      </c>
      <c r="P9" s="103" t="s">
        <v>156</v>
      </c>
      <c r="Q9" s="103" t="s">
        <v>156</v>
      </c>
      <c r="R9" s="103" t="s">
        <v>156</v>
      </c>
      <c r="S9" s="103" t="s">
        <v>155</v>
      </c>
      <c r="T9" s="103" t="s">
        <v>152</v>
      </c>
      <c r="U9" s="103" t="s">
        <v>156</v>
      </c>
      <c r="V9" s="83" t="s">
        <v>155</v>
      </c>
      <c r="W9" s="83" t="s">
        <v>155</v>
      </c>
      <c r="X9" s="83" t="s">
        <v>373</v>
      </c>
      <c r="Y9" s="83" t="s">
        <v>152</v>
      </c>
    </row>
    <row r="10" spans="1:31" x14ac:dyDescent="0.2">
      <c r="A10" s="108" t="s">
        <v>374</v>
      </c>
      <c r="B10" s="105" t="s">
        <v>155</v>
      </c>
      <c r="C10" s="105" t="s">
        <v>155</v>
      </c>
      <c r="D10" s="83" t="s">
        <v>152</v>
      </c>
      <c r="E10" s="83" t="s">
        <v>155</v>
      </c>
      <c r="F10" s="83" t="s">
        <v>152</v>
      </c>
      <c r="G10" s="103" t="s">
        <v>152</v>
      </c>
      <c r="H10" s="103" t="s">
        <v>152</v>
      </c>
      <c r="I10" s="103" t="s">
        <v>152</v>
      </c>
      <c r="J10" s="103" t="s">
        <v>155</v>
      </c>
      <c r="K10" s="103" t="s">
        <v>155</v>
      </c>
      <c r="L10" s="83" t="s">
        <v>155</v>
      </c>
      <c r="M10" s="85" t="s">
        <v>155</v>
      </c>
      <c r="N10" s="85" t="s">
        <v>155</v>
      </c>
      <c r="O10" s="103" t="s">
        <v>152</v>
      </c>
      <c r="P10" s="103" t="s">
        <v>152</v>
      </c>
      <c r="Q10" s="103" t="s">
        <v>152</v>
      </c>
      <c r="R10" s="103" t="s">
        <v>152</v>
      </c>
      <c r="S10" s="103" t="s">
        <v>155</v>
      </c>
      <c r="T10" s="103" t="s">
        <v>155</v>
      </c>
      <c r="U10" s="103" t="s">
        <v>155</v>
      </c>
      <c r="V10" s="83" t="s">
        <v>155</v>
      </c>
      <c r="W10" s="83" t="s">
        <v>155</v>
      </c>
      <c r="X10" s="83" t="s">
        <v>155</v>
      </c>
      <c r="Y10" s="83" t="s">
        <v>155</v>
      </c>
    </row>
    <row r="11" spans="1:31" x14ac:dyDescent="0.2">
      <c r="A11" s="108" t="s">
        <v>375</v>
      </c>
      <c r="B11" s="105" t="s">
        <v>155</v>
      </c>
      <c r="C11" s="105" t="s">
        <v>155</v>
      </c>
      <c r="D11" s="83" t="s">
        <v>152</v>
      </c>
      <c r="E11" s="83" t="s">
        <v>155</v>
      </c>
      <c r="F11" s="83"/>
      <c r="G11" s="103"/>
      <c r="H11" s="103"/>
      <c r="I11" s="103"/>
      <c r="J11" s="103"/>
      <c r="K11" s="103"/>
      <c r="L11" s="83"/>
      <c r="M11" s="85"/>
      <c r="N11" s="85"/>
      <c r="O11" s="103"/>
      <c r="P11" s="103"/>
      <c r="Q11" s="103"/>
      <c r="R11" s="103"/>
      <c r="S11" s="103"/>
      <c r="T11" s="103"/>
      <c r="U11" s="103"/>
      <c r="V11" s="83"/>
      <c r="W11" s="83"/>
      <c r="X11" s="83"/>
      <c r="Y11" s="83"/>
    </row>
    <row r="12" spans="1:31" x14ac:dyDescent="0.2">
      <c r="A12" s="108" t="s">
        <v>376</v>
      </c>
      <c r="B12" s="105" t="s">
        <v>155</v>
      </c>
      <c r="C12" s="105" t="s">
        <v>155</v>
      </c>
      <c r="D12" s="83" t="s">
        <v>152</v>
      </c>
      <c r="E12" s="83" t="s">
        <v>155</v>
      </c>
      <c r="F12" s="83"/>
      <c r="G12" s="103"/>
      <c r="H12" s="103"/>
      <c r="I12" s="103"/>
      <c r="J12" s="103"/>
      <c r="K12" s="103"/>
      <c r="L12" s="83"/>
      <c r="M12" s="85"/>
      <c r="N12" s="85"/>
      <c r="O12" s="103"/>
      <c r="P12" s="103"/>
      <c r="Q12" s="103"/>
      <c r="R12" s="103"/>
      <c r="S12" s="103"/>
      <c r="T12" s="103"/>
      <c r="U12" s="103"/>
      <c r="V12" s="83"/>
      <c r="W12" s="83"/>
      <c r="X12" s="83"/>
      <c r="Y12" s="83"/>
    </row>
    <row r="13" spans="1:31" x14ac:dyDescent="0.2">
      <c r="A13" s="110" t="s">
        <v>162</v>
      </c>
      <c r="B13" s="105" t="s">
        <v>155</v>
      </c>
      <c r="C13" s="105" t="s">
        <v>155</v>
      </c>
      <c r="D13" s="83" t="s">
        <v>155</v>
      </c>
      <c r="E13" s="83" t="s">
        <v>155</v>
      </c>
      <c r="F13" s="83" t="s">
        <v>155</v>
      </c>
      <c r="G13" s="103" t="s">
        <v>152</v>
      </c>
      <c r="H13" s="103" t="s">
        <v>155</v>
      </c>
      <c r="I13" s="103" t="s">
        <v>155</v>
      </c>
      <c r="J13" s="103" t="s">
        <v>155</v>
      </c>
      <c r="K13" s="103" t="s">
        <v>155</v>
      </c>
      <c r="L13" s="83" t="s">
        <v>155</v>
      </c>
      <c r="M13" s="83" t="s">
        <v>184</v>
      </c>
      <c r="N13" s="85" t="s">
        <v>155</v>
      </c>
      <c r="O13" s="103" t="s">
        <v>152</v>
      </c>
      <c r="P13" s="103" t="s">
        <v>155</v>
      </c>
      <c r="Q13" s="103" t="s">
        <v>155</v>
      </c>
      <c r="R13" s="103" t="s">
        <v>152</v>
      </c>
      <c r="S13" s="103" t="s">
        <v>155</v>
      </c>
      <c r="T13" s="103" t="s">
        <v>155</v>
      </c>
      <c r="U13" s="103" t="s">
        <v>155</v>
      </c>
      <c r="V13" s="83" t="s">
        <v>155</v>
      </c>
      <c r="W13" s="83" t="s">
        <v>155</v>
      </c>
      <c r="X13" s="83" t="s">
        <v>155</v>
      </c>
      <c r="Y13" s="83" t="s">
        <v>155</v>
      </c>
    </row>
    <row r="14" spans="1:31" x14ac:dyDescent="0.2">
      <c r="A14" s="108" t="s">
        <v>377</v>
      </c>
      <c r="B14" s="105" t="s">
        <v>155</v>
      </c>
      <c r="C14" s="105" t="s">
        <v>155</v>
      </c>
      <c r="D14" s="83" t="s">
        <v>267</v>
      </c>
      <c r="E14" s="83" t="s">
        <v>155</v>
      </c>
      <c r="F14" s="83" t="s">
        <v>155</v>
      </c>
      <c r="G14" s="103" t="s">
        <v>155</v>
      </c>
      <c r="H14" s="103" t="s">
        <v>155</v>
      </c>
      <c r="I14" s="103" t="s">
        <v>155</v>
      </c>
      <c r="J14" s="103" t="s">
        <v>155</v>
      </c>
      <c r="K14" s="103" t="s">
        <v>155</v>
      </c>
      <c r="L14" s="83" t="s">
        <v>155</v>
      </c>
      <c r="M14" s="83" t="s">
        <v>155</v>
      </c>
      <c r="N14" s="85" t="s">
        <v>155</v>
      </c>
      <c r="O14" s="103" t="s">
        <v>152</v>
      </c>
      <c r="P14" s="103" t="s">
        <v>152</v>
      </c>
      <c r="Q14" s="103" t="s">
        <v>155</v>
      </c>
      <c r="R14" s="103" t="s">
        <v>152</v>
      </c>
      <c r="S14" s="103" t="s">
        <v>155</v>
      </c>
      <c r="T14" s="103" t="s">
        <v>155</v>
      </c>
      <c r="U14" s="103" t="s">
        <v>155</v>
      </c>
      <c r="V14" s="83" t="s">
        <v>155</v>
      </c>
      <c r="W14" s="83" t="s">
        <v>155</v>
      </c>
      <c r="X14" s="83" t="s">
        <v>155</v>
      </c>
      <c r="Y14" s="83" t="s">
        <v>155</v>
      </c>
    </row>
    <row r="15" spans="1:31" x14ac:dyDescent="0.2">
      <c r="A15" s="108" t="s">
        <v>168</v>
      </c>
      <c r="B15" s="105" t="s">
        <v>152</v>
      </c>
      <c r="C15" s="105" t="s">
        <v>152</v>
      </c>
      <c r="D15" s="83" t="s">
        <v>293</v>
      </c>
      <c r="E15" s="83" t="s">
        <v>152</v>
      </c>
      <c r="F15" s="83" t="s">
        <v>152</v>
      </c>
      <c r="G15" s="103" t="s">
        <v>169</v>
      </c>
      <c r="H15" s="103" t="s">
        <v>169</v>
      </c>
      <c r="I15" s="103" t="s">
        <v>169</v>
      </c>
      <c r="J15" s="103" t="s">
        <v>152</v>
      </c>
      <c r="K15" s="103" t="s">
        <v>152</v>
      </c>
      <c r="L15" s="83" t="s">
        <v>155</v>
      </c>
      <c r="M15" s="85" t="s">
        <v>152</v>
      </c>
      <c r="N15" s="85" t="s">
        <v>152</v>
      </c>
      <c r="O15" s="103" t="s">
        <v>169</v>
      </c>
      <c r="P15" s="103" t="s">
        <v>169</v>
      </c>
      <c r="Q15" s="103" t="s">
        <v>169</v>
      </c>
      <c r="R15" s="103" t="s">
        <v>169</v>
      </c>
      <c r="S15" s="103" t="s">
        <v>155</v>
      </c>
      <c r="T15" s="103" t="s">
        <v>152</v>
      </c>
      <c r="U15" s="103" t="s">
        <v>169</v>
      </c>
      <c r="V15" s="83" t="s">
        <v>155</v>
      </c>
      <c r="W15" s="83" t="s">
        <v>152</v>
      </c>
      <c r="X15" s="83" t="s">
        <v>152</v>
      </c>
      <c r="Y15" s="83" t="s">
        <v>152</v>
      </c>
    </row>
    <row r="16" spans="1:31" s="105" customFormat="1" ht="25.5" x14ac:dyDescent="0.2">
      <c r="A16" s="104" t="s">
        <v>171</v>
      </c>
      <c r="B16" s="102" t="s">
        <v>155</v>
      </c>
      <c r="C16" s="102" t="s">
        <v>172</v>
      </c>
      <c r="D16" s="92" t="s">
        <v>155</v>
      </c>
      <c r="E16" s="92" t="s">
        <v>172</v>
      </c>
      <c r="F16" s="92" t="s">
        <v>172</v>
      </c>
      <c r="G16" s="102" t="s">
        <v>173</v>
      </c>
      <c r="H16" s="102" t="s">
        <v>173</v>
      </c>
      <c r="I16" s="102" t="s">
        <v>173</v>
      </c>
      <c r="J16" s="102" t="s">
        <v>378</v>
      </c>
      <c r="K16" s="102" t="s">
        <v>172</v>
      </c>
      <c r="L16" s="92" t="s">
        <v>155</v>
      </c>
      <c r="M16" s="92" t="s">
        <v>155</v>
      </c>
      <c r="N16" s="92" t="s">
        <v>155</v>
      </c>
      <c r="O16" s="102" t="s">
        <v>173</v>
      </c>
      <c r="P16" s="102" t="s">
        <v>173</v>
      </c>
      <c r="Q16" s="102" t="s">
        <v>155</v>
      </c>
      <c r="R16" s="102" t="s">
        <v>173</v>
      </c>
      <c r="S16" s="102" t="s">
        <v>155</v>
      </c>
      <c r="T16" s="103" t="s">
        <v>155</v>
      </c>
      <c r="U16" s="102" t="s">
        <v>379</v>
      </c>
      <c r="V16" s="92" t="s">
        <v>155</v>
      </c>
      <c r="W16" s="83" t="s">
        <v>155</v>
      </c>
      <c r="X16" s="92" t="s">
        <v>155</v>
      </c>
      <c r="Y16" s="92" t="s">
        <v>155</v>
      </c>
      <c r="AA16" s="85"/>
      <c r="AC16" s="85"/>
      <c r="AE16" s="85"/>
    </row>
    <row r="17" spans="1:25" x14ac:dyDescent="0.2">
      <c r="A17" s="108" t="s">
        <v>174</v>
      </c>
      <c r="B17" s="105" t="s">
        <v>155</v>
      </c>
      <c r="C17" s="105" t="s">
        <v>155</v>
      </c>
      <c r="D17" s="83" t="s">
        <v>152</v>
      </c>
      <c r="E17" s="83" t="s">
        <v>175</v>
      </c>
      <c r="F17" s="83" t="s">
        <v>175</v>
      </c>
      <c r="G17" s="83" t="s">
        <v>175</v>
      </c>
      <c r="H17" s="83" t="s">
        <v>175</v>
      </c>
      <c r="I17" s="83" t="s">
        <v>175</v>
      </c>
      <c r="J17" s="103" t="s">
        <v>155</v>
      </c>
      <c r="K17" s="103" t="s">
        <v>155</v>
      </c>
      <c r="L17" s="83" t="s">
        <v>155</v>
      </c>
      <c r="M17" s="85" t="s">
        <v>175</v>
      </c>
      <c r="N17" s="85" t="s">
        <v>155</v>
      </c>
      <c r="O17" s="103" t="s">
        <v>155</v>
      </c>
      <c r="P17" s="103" t="s">
        <v>155</v>
      </c>
      <c r="Q17" s="103" t="s">
        <v>155</v>
      </c>
      <c r="R17" s="103" t="s">
        <v>152</v>
      </c>
      <c r="S17" s="103" t="s">
        <v>155</v>
      </c>
      <c r="T17" s="103" t="s">
        <v>152</v>
      </c>
      <c r="U17" s="103" t="s">
        <v>175</v>
      </c>
      <c r="V17" s="84" t="s">
        <v>155</v>
      </c>
      <c r="W17" s="83" t="s">
        <v>155</v>
      </c>
      <c r="X17" s="84" t="s">
        <v>155</v>
      </c>
      <c r="Y17" s="83" t="s">
        <v>155</v>
      </c>
    </row>
    <row r="18" spans="1:25" x14ac:dyDescent="0.2">
      <c r="A18" s="108" t="s">
        <v>178</v>
      </c>
      <c r="B18" s="105" t="s">
        <v>155</v>
      </c>
      <c r="C18" s="105" t="s">
        <v>155</v>
      </c>
      <c r="D18" s="83" t="s">
        <v>155</v>
      </c>
      <c r="E18" s="85" t="s">
        <v>155</v>
      </c>
      <c r="F18" s="83" t="s">
        <v>152</v>
      </c>
      <c r="G18" s="103" t="s">
        <v>175</v>
      </c>
      <c r="H18" s="103" t="s">
        <v>175</v>
      </c>
      <c r="I18" s="103" t="s">
        <v>175</v>
      </c>
      <c r="J18" s="103" t="s">
        <v>155</v>
      </c>
      <c r="K18" s="103" t="s">
        <v>155</v>
      </c>
      <c r="L18" s="83" t="s">
        <v>155</v>
      </c>
      <c r="M18" s="85" t="s">
        <v>175</v>
      </c>
      <c r="N18" s="85" t="s">
        <v>155</v>
      </c>
      <c r="O18" s="103" t="s">
        <v>175</v>
      </c>
      <c r="P18" s="103" t="s">
        <v>155</v>
      </c>
      <c r="Q18" s="103" t="s">
        <v>155</v>
      </c>
      <c r="R18" s="103" t="s">
        <v>155</v>
      </c>
      <c r="S18" s="103" t="s">
        <v>155</v>
      </c>
      <c r="T18" s="103" t="s">
        <v>155</v>
      </c>
      <c r="U18" s="103" t="s">
        <v>175</v>
      </c>
      <c r="V18" s="83" t="s">
        <v>155</v>
      </c>
      <c r="W18" s="83" t="s">
        <v>155</v>
      </c>
      <c r="X18" s="83" t="s">
        <v>155</v>
      </c>
      <c r="Y18" s="83" t="s">
        <v>155</v>
      </c>
    </row>
    <row r="19" spans="1:25" x14ac:dyDescent="0.2">
      <c r="A19" s="108" t="s">
        <v>179</v>
      </c>
      <c r="B19" s="103" t="s">
        <v>155</v>
      </c>
      <c r="C19" s="103" t="s">
        <v>155</v>
      </c>
      <c r="D19" s="83" t="s">
        <v>155</v>
      </c>
      <c r="E19" s="83" t="s">
        <v>155</v>
      </c>
      <c r="F19" s="83" t="s">
        <v>152</v>
      </c>
      <c r="G19" s="103" t="s">
        <v>152</v>
      </c>
      <c r="H19" s="103" t="s">
        <v>152</v>
      </c>
      <c r="I19" s="103" t="s">
        <v>152</v>
      </c>
      <c r="J19" s="103" t="s">
        <v>155</v>
      </c>
      <c r="K19" s="103" t="s">
        <v>155</v>
      </c>
      <c r="L19" s="83" t="s">
        <v>155</v>
      </c>
      <c r="M19" s="83" t="s">
        <v>152</v>
      </c>
      <c r="N19" s="83" t="s">
        <v>155</v>
      </c>
      <c r="O19" s="103" t="s">
        <v>152</v>
      </c>
      <c r="P19" s="103" t="s">
        <v>152</v>
      </c>
      <c r="Q19" s="103" t="s">
        <v>230</v>
      </c>
      <c r="R19" s="103" t="s">
        <v>152</v>
      </c>
      <c r="S19" s="103" t="s">
        <v>155</v>
      </c>
      <c r="T19" s="103" t="s">
        <v>152</v>
      </c>
      <c r="U19" s="103" t="s">
        <v>155</v>
      </c>
      <c r="V19" s="83" t="s">
        <v>155</v>
      </c>
      <c r="W19" s="83" t="s">
        <v>155</v>
      </c>
      <c r="X19" s="83" t="s">
        <v>155</v>
      </c>
      <c r="Y19" s="83" t="s">
        <v>155</v>
      </c>
    </row>
    <row r="20" spans="1:25" s="117" customFormat="1" ht="15" x14ac:dyDescent="0.2">
      <c r="A20" s="111" t="s">
        <v>180</v>
      </c>
      <c r="B20" s="107"/>
      <c r="C20" s="107"/>
      <c r="D20" s="107"/>
      <c r="E20" s="166"/>
      <c r="F20" s="166"/>
      <c r="G20" s="107"/>
      <c r="H20" s="107"/>
      <c r="I20" s="107"/>
      <c r="J20" s="107"/>
      <c r="K20" s="107"/>
      <c r="L20" s="166"/>
      <c r="M20" s="166"/>
      <c r="N20" s="166"/>
      <c r="O20" s="107"/>
      <c r="P20" s="107"/>
      <c r="Q20" s="107"/>
      <c r="R20" s="107"/>
      <c r="S20" s="107"/>
      <c r="T20" s="107"/>
      <c r="U20" s="116"/>
      <c r="V20" s="166"/>
      <c r="W20" s="166"/>
      <c r="X20" s="166"/>
      <c r="Y20" s="166"/>
    </row>
    <row r="21" spans="1:25" x14ac:dyDescent="0.2">
      <c r="A21" s="108" t="s">
        <v>186</v>
      </c>
      <c r="B21" s="105" t="s">
        <v>155</v>
      </c>
      <c r="C21" s="105" t="s">
        <v>155</v>
      </c>
      <c r="D21" s="105" t="s">
        <v>155</v>
      </c>
      <c r="E21" s="83" t="s">
        <v>155</v>
      </c>
      <c r="F21" s="83" t="s">
        <v>155</v>
      </c>
      <c r="G21" s="103" t="s">
        <v>155</v>
      </c>
      <c r="H21" s="103" t="s">
        <v>155</v>
      </c>
      <c r="I21" s="103" t="s">
        <v>155</v>
      </c>
      <c r="J21" s="103" t="s">
        <v>155</v>
      </c>
      <c r="K21" s="103" t="s">
        <v>155</v>
      </c>
      <c r="L21" s="83" t="s">
        <v>155</v>
      </c>
      <c r="M21" s="85" t="s">
        <v>152</v>
      </c>
      <c r="N21" s="85" t="s">
        <v>155</v>
      </c>
      <c r="O21" s="103" t="s">
        <v>155</v>
      </c>
      <c r="P21" s="103" t="s">
        <v>155</v>
      </c>
      <c r="Q21" s="103" t="s">
        <v>155</v>
      </c>
      <c r="R21" s="103" t="s">
        <v>152</v>
      </c>
      <c r="S21" s="103" t="s">
        <v>155</v>
      </c>
      <c r="T21" s="103" t="s">
        <v>155</v>
      </c>
      <c r="U21" s="103" t="s">
        <v>155</v>
      </c>
      <c r="V21" s="83" t="s">
        <v>155</v>
      </c>
      <c r="W21" s="83" t="s">
        <v>155</v>
      </c>
      <c r="X21" s="83" t="s">
        <v>155</v>
      </c>
      <c r="Y21" s="83" t="s">
        <v>155</v>
      </c>
    </row>
    <row r="22" spans="1:25" x14ac:dyDescent="0.2">
      <c r="A22" s="108" t="s">
        <v>187</v>
      </c>
      <c r="B22" s="105" t="s">
        <v>155</v>
      </c>
      <c r="C22" s="105" t="s">
        <v>155</v>
      </c>
      <c r="D22" s="105" t="s">
        <v>155</v>
      </c>
      <c r="E22" s="83" t="s">
        <v>155</v>
      </c>
      <c r="F22" s="83" t="s">
        <v>155</v>
      </c>
      <c r="G22" s="103" t="s">
        <v>155</v>
      </c>
      <c r="H22" s="103" t="s">
        <v>155</v>
      </c>
      <c r="I22" s="103" t="s">
        <v>155</v>
      </c>
      <c r="J22" s="103" t="s">
        <v>155</v>
      </c>
      <c r="K22" s="103" t="s">
        <v>155</v>
      </c>
      <c r="L22" s="83" t="s">
        <v>155</v>
      </c>
      <c r="M22" s="85" t="s">
        <v>155</v>
      </c>
      <c r="N22" s="85" t="s">
        <v>155</v>
      </c>
      <c r="O22" s="103" t="s">
        <v>152</v>
      </c>
      <c r="P22" s="103" t="s">
        <v>155</v>
      </c>
      <c r="Q22" s="103" t="s">
        <v>155</v>
      </c>
      <c r="R22" s="103" t="s">
        <v>152</v>
      </c>
      <c r="S22" s="103" t="s">
        <v>155</v>
      </c>
      <c r="T22" s="103" t="s">
        <v>155</v>
      </c>
      <c r="U22" s="103" t="s">
        <v>155</v>
      </c>
      <c r="V22" s="83" t="s">
        <v>155</v>
      </c>
      <c r="W22" s="83" t="s">
        <v>155</v>
      </c>
      <c r="X22" s="83" t="s">
        <v>155</v>
      </c>
      <c r="Y22" s="83" t="s">
        <v>155</v>
      </c>
    </row>
    <row r="23" spans="1:25" x14ac:dyDescent="0.2">
      <c r="A23" s="108" t="s">
        <v>380</v>
      </c>
      <c r="B23" s="105" t="s">
        <v>155</v>
      </c>
      <c r="C23" s="105" t="s">
        <v>155</v>
      </c>
      <c r="D23" s="105" t="s">
        <v>155</v>
      </c>
      <c r="E23" s="83" t="s">
        <v>155</v>
      </c>
      <c r="F23" s="83" t="s">
        <v>155</v>
      </c>
      <c r="G23" s="103" t="s">
        <v>155</v>
      </c>
      <c r="H23" s="103" t="s">
        <v>155</v>
      </c>
      <c r="I23" s="103" t="s">
        <v>155</v>
      </c>
      <c r="J23" s="103" t="s">
        <v>155</v>
      </c>
      <c r="K23" s="103" t="s">
        <v>152</v>
      </c>
      <c r="L23" s="83" t="s">
        <v>155</v>
      </c>
      <c r="M23" s="85" t="s">
        <v>155</v>
      </c>
      <c r="N23" s="85" t="s">
        <v>155</v>
      </c>
      <c r="O23" s="103" t="s">
        <v>155</v>
      </c>
      <c r="P23" s="103" t="s">
        <v>155</v>
      </c>
      <c r="Q23" s="103" t="s">
        <v>155</v>
      </c>
      <c r="R23" s="103" t="s">
        <v>152</v>
      </c>
      <c r="S23" s="103" t="s">
        <v>155</v>
      </c>
      <c r="T23" s="103" t="s">
        <v>155</v>
      </c>
      <c r="U23" s="103" t="s">
        <v>155</v>
      </c>
      <c r="V23" s="83" t="s">
        <v>155</v>
      </c>
      <c r="W23" s="83" t="s">
        <v>155</v>
      </c>
      <c r="X23" s="83" t="s">
        <v>155</v>
      </c>
      <c r="Y23" s="83" t="s">
        <v>155</v>
      </c>
    </row>
    <row r="24" spans="1:25" x14ac:dyDescent="0.2">
      <c r="A24" s="108" t="s">
        <v>194</v>
      </c>
      <c r="B24" s="105" t="s">
        <v>155</v>
      </c>
      <c r="C24" s="105" t="s">
        <v>152</v>
      </c>
      <c r="D24" s="105" t="s">
        <v>152</v>
      </c>
      <c r="E24" s="83" t="s">
        <v>152</v>
      </c>
      <c r="F24" s="83" t="s">
        <v>152</v>
      </c>
      <c r="G24" s="103" t="s">
        <v>155</v>
      </c>
      <c r="H24" s="103" t="s">
        <v>155</v>
      </c>
      <c r="I24" s="103" t="s">
        <v>152</v>
      </c>
      <c r="J24" s="103" t="s">
        <v>155</v>
      </c>
      <c r="K24" s="103" t="s">
        <v>155</v>
      </c>
      <c r="L24" s="83" t="s">
        <v>155</v>
      </c>
      <c r="M24" s="85" t="s">
        <v>155</v>
      </c>
      <c r="N24" s="85" t="s">
        <v>155</v>
      </c>
      <c r="O24" s="103" t="s">
        <v>155</v>
      </c>
      <c r="P24" s="103" t="s">
        <v>152</v>
      </c>
      <c r="Q24" s="103" t="s">
        <v>155</v>
      </c>
      <c r="R24" s="103" t="s">
        <v>155</v>
      </c>
      <c r="S24" s="103" t="s">
        <v>155</v>
      </c>
      <c r="T24" s="103" t="s">
        <v>152</v>
      </c>
      <c r="U24" s="103" t="s">
        <v>155</v>
      </c>
      <c r="V24" s="83" t="s">
        <v>155</v>
      </c>
      <c r="W24" s="83" t="s">
        <v>155</v>
      </c>
      <c r="X24" s="83" t="s">
        <v>155</v>
      </c>
      <c r="Y24" s="83" t="s">
        <v>155</v>
      </c>
    </row>
    <row r="25" spans="1:25" x14ac:dyDescent="0.2">
      <c r="A25" s="108" t="s">
        <v>381</v>
      </c>
      <c r="B25" s="105" t="s">
        <v>155</v>
      </c>
      <c r="C25" s="105" t="s">
        <v>155</v>
      </c>
      <c r="D25" s="105" t="s">
        <v>155</v>
      </c>
      <c r="E25" s="83" t="s">
        <v>155</v>
      </c>
      <c r="F25" s="83" t="s">
        <v>155</v>
      </c>
      <c r="G25" s="103" t="s">
        <v>155</v>
      </c>
      <c r="H25" s="103" t="s">
        <v>155</v>
      </c>
      <c r="I25" s="103" t="s">
        <v>152</v>
      </c>
      <c r="J25" s="103" t="s">
        <v>155</v>
      </c>
      <c r="K25" s="103" t="s">
        <v>155</v>
      </c>
      <c r="L25" s="83" t="s">
        <v>155</v>
      </c>
      <c r="M25" s="85" t="s">
        <v>155</v>
      </c>
      <c r="N25" s="85" t="s">
        <v>155</v>
      </c>
      <c r="O25" s="103" t="s">
        <v>152</v>
      </c>
      <c r="P25" s="103" t="s">
        <v>155</v>
      </c>
      <c r="Q25" s="103" t="s">
        <v>155</v>
      </c>
      <c r="R25" s="103" t="s">
        <v>155</v>
      </c>
      <c r="S25" s="103" t="s">
        <v>155</v>
      </c>
      <c r="T25" s="103" t="s">
        <v>155</v>
      </c>
      <c r="U25" s="103" t="s">
        <v>155</v>
      </c>
      <c r="V25" s="83" t="s">
        <v>155</v>
      </c>
      <c r="W25" s="83" t="s">
        <v>155</v>
      </c>
      <c r="X25" s="83" t="s">
        <v>155</v>
      </c>
      <c r="Y25" s="83" t="s">
        <v>155</v>
      </c>
    </row>
    <row r="26" spans="1:25" x14ac:dyDescent="0.2">
      <c r="A26" s="108" t="s">
        <v>202</v>
      </c>
      <c r="B26" s="105" t="s">
        <v>155</v>
      </c>
      <c r="C26" s="105" t="s">
        <v>155</v>
      </c>
      <c r="D26" s="105" t="s">
        <v>155</v>
      </c>
      <c r="E26" s="83" t="s">
        <v>155</v>
      </c>
      <c r="F26" s="83" t="s">
        <v>155</v>
      </c>
      <c r="G26" s="103" t="s">
        <v>155</v>
      </c>
      <c r="H26" s="103" t="s">
        <v>155</v>
      </c>
      <c r="I26" s="103" t="s">
        <v>155</v>
      </c>
      <c r="J26" s="103" t="s">
        <v>155</v>
      </c>
      <c r="K26" s="103" t="s">
        <v>155</v>
      </c>
      <c r="L26" s="83" t="s">
        <v>155</v>
      </c>
      <c r="M26" s="85" t="s">
        <v>155</v>
      </c>
      <c r="N26" s="85" t="s">
        <v>155</v>
      </c>
      <c r="O26" s="103" t="s">
        <v>152</v>
      </c>
      <c r="P26" s="103" t="s">
        <v>155</v>
      </c>
      <c r="Q26" s="103" t="s">
        <v>155</v>
      </c>
      <c r="R26" s="103" t="s">
        <v>152</v>
      </c>
      <c r="S26" s="103" t="s">
        <v>152</v>
      </c>
      <c r="T26" s="103" t="s">
        <v>155</v>
      </c>
      <c r="U26" s="103" t="s">
        <v>155</v>
      </c>
      <c r="V26" s="83" t="s">
        <v>155</v>
      </c>
      <c r="W26" s="83" t="s">
        <v>155</v>
      </c>
      <c r="X26" s="83" t="s">
        <v>155</v>
      </c>
      <c r="Y26" s="85" t="s">
        <v>152</v>
      </c>
    </row>
    <row r="27" spans="1:25" x14ac:dyDescent="0.2">
      <c r="A27" s="108" t="s">
        <v>207</v>
      </c>
      <c r="B27" s="105" t="s">
        <v>155</v>
      </c>
      <c r="C27" s="105" t="s">
        <v>155</v>
      </c>
      <c r="D27" s="105" t="s">
        <v>155</v>
      </c>
      <c r="E27" s="83" t="s">
        <v>155</v>
      </c>
      <c r="F27" s="83" t="s">
        <v>155</v>
      </c>
      <c r="G27" s="103" t="s">
        <v>155</v>
      </c>
      <c r="H27" s="103" t="s">
        <v>155</v>
      </c>
      <c r="I27" s="103" t="s">
        <v>155</v>
      </c>
      <c r="J27" s="103" t="s">
        <v>155</v>
      </c>
      <c r="K27" s="103" t="s">
        <v>155</v>
      </c>
      <c r="L27" s="83" t="s">
        <v>155</v>
      </c>
      <c r="M27" s="85" t="s">
        <v>155</v>
      </c>
      <c r="N27" s="85" t="s">
        <v>155</v>
      </c>
      <c r="O27" s="103" t="s">
        <v>152</v>
      </c>
      <c r="P27" s="103" t="s">
        <v>155</v>
      </c>
      <c r="Q27" s="103" t="s">
        <v>155</v>
      </c>
      <c r="R27" s="103" t="s">
        <v>152</v>
      </c>
      <c r="S27" s="103" t="s">
        <v>155</v>
      </c>
      <c r="T27" s="103" t="s">
        <v>155</v>
      </c>
      <c r="U27" s="103" t="s">
        <v>155</v>
      </c>
      <c r="V27" s="83" t="s">
        <v>155</v>
      </c>
      <c r="W27" s="83" t="s">
        <v>155</v>
      </c>
      <c r="X27" s="83" t="s">
        <v>155</v>
      </c>
      <c r="Y27" s="83" t="s">
        <v>155</v>
      </c>
    </row>
    <row r="28" spans="1:25" s="117" customFormat="1" ht="15" x14ac:dyDescent="0.2">
      <c r="A28" s="111" t="s">
        <v>213</v>
      </c>
      <c r="B28" s="107"/>
      <c r="C28" s="107"/>
      <c r="D28" s="107"/>
      <c r="E28" s="166"/>
      <c r="F28" s="166"/>
      <c r="G28" s="107"/>
      <c r="H28" s="107"/>
      <c r="I28" s="107"/>
      <c r="J28" s="107"/>
      <c r="K28" s="107"/>
      <c r="L28" s="166"/>
      <c r="M28" s="166"/>
      <c r="N28" s="166"/>
      <c r="O28" s="107"/>
      <c r="P28" s="107"/>
      <c r="Q28" s="107"/>
      <c r="R28" s="107"/>
      <c r="S28" s="107"/>
      <c r="T28" s="107"/>
      <c r="U28" s="107"/>
      <c r="V28" s="166"/>
      <c r="W28" s="166"/>
      <c r="X28" s="166"/>
      <c r="Y28" s="166"/>
    </row>
    <row r="29" spans="1:25" x14ac:dyDescent="0.2">
      <c r="A29" s="108" t="s">
        <v>214</v>
      </c>
      <c r="B29" s="105" t="s">
        <v>155</v>
      </c>
      <c r="C29" s="105" t="s">
        <v>155</v>
      </c>
      <c r="D29" s="105" t="s">
        <v>155</v>
      </c>
      <c r="E29" s="85" t="s">
        <v>152</v>
      </c>
      <c r="F29" s="83" t="s">
        <v>152</v>
      </c>
      <c r="G29" s="83" t="s">
        <v>152</v>
      </c>
      <c r="H29" s="83" t="s">
        <v>152</v>
      </c>
      <c r="I29" s="83" t="s">
        <v>152</v>
      </c>
      <c r="J29" s="103" t="s">
        <v>152</v>
      </c>
      <c r="K29" s="103" t="s">
        <v>155</v>
      </c>
      <c r="L29" s="83" t="s">
        <v>155</v>
      </c>
      <c r="M29" s="85" t="s">
        <v>155</v>
      </c>
      <c r="N29" s="85" t="s">
        <v>152</v>
      </c>
      <c r="O29" s="83" t="s">
        <v>152</v>
      </c>
      <c r="P29" s="83" t="s">
        <v>152</v>
      </c>
      <c r="Q29" s="83" t="s">
        <v>155</v>
      </c>
      <c r="R29" s="83" t="s">
        <v>155</v>
      </c>
      <c r="S29" s="83" t="s">
        <v>152</v>
      </c>
      <c r="T29" s="83" t="s">
        <v>155</v>
      </c>
      <c r="U29" s="83" t="s">
        <v>155</v>
      </c>
      <c r="V29" s="83" t="s">
        <v>155</v>
      </c>
      <c r="W29" s="83" t="s">
        <v>155</v>
      </c>
      <c r="X29" s="83" t="s">
        <v>155</v>
      </c>
      <c r="Y29" s="83" t="s">
        <v>152</v>
      </c>
    </row>
    <row r="30" spans="1:25" x14ac:dyDescent="0.2">
      <c r="A30" s="108" t="s">
        <v>216</v>
      </c>
      <c r="B30" s="105" t="s">
        <v>155</v>
      </c>
      <c r="C30" s="105" t="s">
        <v>155</v>
      </c>
      <c r="D30" s="105" t="s">
        <v>155</v>
      </c>
      <c r="E30" s="85" t="s">
        <v>155</v>
      </c>
      <c r="F30" s="83" t="s">
        <v>155</v>
      </c>
      <c r="G30" s="103" t="s">
        <v>155</v>
      </c>
      <c r="H30" s="103" t="s">
        <v>155</v>
      </c>
      <c r="I30" s="103" t="s">
        <v>155</v>
      </c>
      <c r="J30" s="103" t="s">
        <v>155</v>
      </c>
      <c r="K30" s="103" t="s">
        <v>155</v>
      </c>
      <c r="L30" s="83" t="s">
        <v>155</v>
      </c>
      <c r="M30" s="85" t="s">
        <v>155</v>
      </c>
      <c r="N30" s="85" t="s">
        <v>152</v>
      </c>
      <c r="O30" s="103" t="s">
        <v>155</v>
      </c>
      <c r="P30" s="103" t="s">
        <v>155</v>
      </c>
      <c r="Q30" s="103" t="s">
        <v>155</v>
      </c>
      <c r="R30" s="103" t="s">
        <v>155</v>
      </c>
      <c r="S30" s="103" t="s">
        <v>155</v>
      </c>
      <c r="T30" s="105" t="s">
        <v>155</v>
      </c>
      <c r="U30" s="103" t="s">
        <v>155</v>
      </c>
      <c r="V30" s="83" t="s">
        <v>155</v>
      </c>
      <c r="W30" s="83" t="s">
        <v>155</v>
      </c>
      <c r="X30" s="83" t="s">
        <v>155</v>
      </c>
      <c r="Y30" s="83" t="s">
        <v>155</v>
      </c>
    </row>
    <row r="31" spans="1:25" x14ac:dyDescent="0.2">
      <c r="A31" s="108" t="s">
        <v>382</v>
      </c>
      <c r="B31" s="105" t="s">
        <v>155</v>
      </c>
      <c r="C31" s="105" t="s">
        <v>155</v>
      </c>
      <c r="D31" s="105" t="s">
        <v>152</v>
      </c>
      <c r="E31" s="83" t="s">
        <v>155</v>
      </c>
      <c r="F31" s="83" t="s">
        <v>155</v>
      </c>
      <c r="G31" s="103" t="s">
        <v>155</v>
      </c>
      <c r="H31" s="103" t="s">
        <v>155</v>
      </c>
      <c r="I31" s="103" t="s">
        <v>155</v>
      </c>
      <c r="J31" s="103" t="s">
        <v>152</v>
      </c>
      <c r="K31" s="103" t="s">
        <v>155</v>
      </c>
      <c r="L31" s="83" t="s">
        <v>155</v>
      </c>
      <c r="M31" s="83" t="s">
        <v>383</v>
      </c>
      <c r="N31" s="85" t="s">
        <v>152</v>
      </c>
      <c r="O31" s="103" t="s">
        <v>155</v>
      </c>
      <c r="P31" s="103" t="s">
        <v>155</v>
      </c>
      <c r="Q31" s="103" t="s">
        <v>155</v>
      </c>
      <c r="R31" s="103" t="s">
        <v>152</v>
      </c>
      <c r="S31" s="103" t="s">
        <v>155</v>
      </c>
      <c r="T31" s="105" t="s">
        <v>152</v>
      </c>
      <c r="U31" s="103" t="s">
        <v>155</v>
      </c>
      <c r="V31" s="83" t="s">
        <v>155</v>
      </c>
      <c r="W31" s="83" t="s">
        <v>155</v>
      </c>
      <c r="X31" s="83" t="s">
        <v>155</v>
      </c>
      <c r="Y31" s="83" t="s">
        <v>155</v>
      </c>
    </row>
    <row r="32" spans="1:25" s="117" customFormat="1" ht="15" x14ac:dyDescent="0.2">
      <c r="A32" s="111" t="s">
        <v>219</v>
      </c>
      <c r="B32" s="107"/>
      <c r="C32" s="107"/>
      <c r="D32" s="107"/>
      <c r="E32" s="166"/>
      <c r="F32" s="166"/>
      <c r="G32" s="107"/>
      <c r="H32" s="107"/>
      <c r="I32" s="107"/>
      <c r="J32" s="107"/>
      <c r="K32" s="107"/>
      <c r="L32" s="166"/>
      <c r="M32" s="166"/>
      <c r="N32" s="166"/>
      <c r="O32" s="107"/>
      <c r="P32" s="107"/>
      <c r="Q32" s="107"/>
      <c r="R32" s="107"/>
      <c r="S32" s="107"/>
      <c r="T32" s="107"/>
      <c r="U32" s="107"/>
      <c r="V32" s="166"/>
      <c r="W32" s="166"/>
      <c r="X32" s="166"/>
      <c r="Y32" s="166"/>
    </row>
    <row r="33" spans="1:25" x14ac:dyDescent="0.2">
      <c r="A33" s="108" t="s">
        <v>220</v>
      </c>
      <c r="B33" s="103" t="s">
        <v>384</v>
      </c>
      <c r="C33" s="103" t="s">
        <v>222</v>
      </c>
      <c r="D33" s="103" t="s">
        <v>224</v>
      </c>
      <c r="E33" s="83" t="s">
        <v>225</v>
      </c>
      <c r="F33" s="83" t="s">
        <v>221</v>
      </c>
      <c r="G33" s="103" t="s">
        <v>224</v>
      </c>
      <c r="H33" s="103" t="s">
        <v>224</v>
      </c>
      <c r="I33" s="103" t="s">
        <v>224</v>
      </c>
      <c r="J33" s="103" t="s">
        <v>225</v>
      </c>
      <c r="K33" s="103" t="s">
        <v>227</v>
      </c>
      <c r="L33" s="83" t="s">
        <v>225</v>
      </c>
      <c r="M33" s="83" t="s">
        <v>225</v>
      </c>
      <c r="N33" s="83" t="s">
        <v>225</v>
      </c>
      <c r="O33" s="103" t="s">
        <v>224</v>
      </c>
      <c r="P33" s="103" t="s">
        <v>224</v>
      </c>
      <c r="Q33" s="103" t="s">
        <v>224</v>
      </c>
      <c r="R33" s="103" t="s">
        <v>224</v>
      </c>
      <c r="S33" s="103" t="s">
        <v>224</v>
      </c>
      <c r="T33" s="103" t="s">
        <v>225</v>
      </c>
      <c r="U33" s="103" t="s">
        <v>224</v>
      </c>
      <c r="V33" s="83" t="s">
        <v>225</v>
      </c>
      <c r="W33" s="83" t="s">
        <v>224</v>
      </c>
      <c r="X33" s="83" t="s">
        <v>224</v>
      </c>
      <c r="Y33" s="83" t="s">
        <v>225</v>
      </c>
    </row>
    <row r="34" spans="1:25" x14ac:dyDescent="0.2">
      <c r="A34" s="108" t="s">
        <v>228</v>
      </c>
      <c r="B34" s="103" t="s">
        <v>502</v>
      </c>
      <c r="C34" s="103" t="s">
        <v>502</v>
      </c>
      <c r="D34" s="103" t="s">
        <v>503</v>
      </c>
      <c r="E34" s="83" t="s">
        <v>502</v>
      </c>
      <c r="F34" s="83" t="s">
        <v>502</v>
      </c>
      <c r="G34" s="103" t="s">
        <v>503</v>
      </c>
      <c r="H34" s="103" t="s">
        <v>503</v>
      </c>
      <c r="I34" s="103" t="s">
        <v>503</v>
      </c>
      <c r="J34" s="103" t="s">
        <v>152</v>
      </c>
      <c r="K34" s="103" t="s">
        <v>152</v>
      </c>
      <c r="L34" s="83" t="s">
        <v>502</v>
      </c>
      <c r="M34" s="83" t="s">
        <v>502</v>
      </c>
      <c r="N34" s="83" t="s">
        <v>502</v>
      </c>
      <c r="O34" s="103" t="s">
        <v>503</v>
      </c>
      <c r="P34" s="103" t="s">
        <v>503</v>
      </c>
      <c r="Q34" s="103" t="s">
        <v>155</v>
      </c>
      <c r="R34" s="103" t="s">
        <v>503</v>
      </c>
      <c r="S34" s="103" t="s">
        <v>155</v>
      </c>
      <c r="T34" s="103" t="s">
        <v>152</v>
      </c>
      <c r="U34" s="103" t="s">
        <v>503</v>
      </c>
      <c r="V34" s="83" t="s">
        <v>502</v>
      </c>
      <c r="W34" s="83" t="s">
        <v>155</v>
      </c>
      <c r="X34" s="83" t="s">
        <v>155</v>
      </c>
      <c r="Y34" s="83" t="s">
        <v>152</v>
      </c>
    </row>
    <row r="35" spans="1:25" x14ac:dyDescent="0.2">
      <c r="A35" s="108" t="s">
        <v>231</v>
      </c>
      <c r="B35" s="105" t="s">
        <v>155</v>
      </c>
      <c r="C35" s="105" t="s">
        <v>155</v>
      </c>
      <c r="D35" s="105" t="s">
        <v>236</v>
      </c>
      <c r="E35" s="83" t="s">
        <v>235</v>
      </c>
      <c r="F35" s="83" t="s">
        <v>235</v>
      </c>
      <c r="G35" s="103" t="s">
        <v>236</v>
      </c>
      <c r="H35" s="103" t="s">
        <v>236</v>
      </c>
      <c r="I35" s="103" t="s">
        <v>236</v>
      </c>
      <c r="J35" s="103" t="s">
        <v>152</v>
      </c>
      <c r="K35" s="103" t="s">
        <v>385</v>
      </c>
      <c r="L35" s="83" t="s">
        <v>238</v>
      </c>
      <c r="M35" s="85" t="s">
        <v>230</v>
      </c>
      <c r="N35" s="85" t="s">
        <v>155</v>
      </c>
      <c r="O35" s="103" t="s">
        <v>236</v>
      </c>
      <c r="P35" s="103" t="s">
        <v>236</v>
      </c>
      <c r="Q35" s="103" t="s">
        <v>236</v>
      </c>
      <c r="R35" s="103" t="s">
        <v>236</v>
      </c>
      <c r="S35" s="105" t="s">
        <v>155</v>
      </c>
      <c r="T35" s="103" t="s">
        <v>243</v>
      </c>
      <c r="U35" s="103" t="s">
        <v>234</v>
      </c>
      <c r="V35" s="85" t="s">
        <v>241</v>
      </c>
      <c r="W35" s="85" t="s">
        <v>155</v>
      </c>
      <c r="X35" s="85" t="s">
        <v>155</v>
      </c>
      <c r="Y35" s="90" t="s">
        <v>386</v>
      </c>
    </row>
    <row r="36" spans="1:25" x14ac:dyDescent="0.2">
      <c r="A36" s="108" t="s">
        <v>244</v>
      </c>
      <c r="B36" s="103" t="s">
        <v>387</v>
      </c>
      <c r="C36" s="103" t="s">
        <v>387</v>
      </c>
      <c r="D36" s="103" t="s">
        <v>250</v>
      </c>
      <c r="E36" s="83" t="s">
        <v>251</v>
      </c>
      <c r="F36" s="83" t="s">
        <v>252</v>
      </c>
      <c r="G36" s="103" t="s">
        <v>250</v>
      </c>
      <c r="H36" s="103" t="s">
        <v>250</v>
      </c>
      <c r="I36" s="103" t="s">
        <v>250</v>
      </c>
      <c r="J36" s="103" t="s">
        <v>152</v>
      </c>
      <c r="K36" s="103" t="s">
        <v>388</v>
      </c>
      <c r="L36" s="83" t="s">
        <v>152</v>
      </c>
      <c r="M36" s="83" t="s">
        <v>389</v>
      </c>
      <c r="N36" s="103" t="s">
        <v>387</v>
      </c>
      <c r="O36" s="103" t="s">
        <v>250</v>
      </c>
      <c r="P36" s="103" t="s">
        <v>250</v>
      </c>
      <c r="Q36" s="103" t="s">
        <v>250</v>
      </c>
      <c r="R36" s="103" t="s">
        <v>250</v>
      </c>
      <c r="S36" s="103" t="s">
        <v>155</v>
      </c>
      <c r="T36" s="103" t="s">
        <v>264</v>
      </c>
      <c r="U36" s="103" t="s">
        <v>250</v>
      </c>
      <c r="V36" s="83" t="s">
        <v>155</v>
      </c>
      <c r="W36" s="83" t="s">
        <v>373</v>
      </c>
      <c r="X36" s="83" t="s">
        <v>390</v>
      </c>
      <c r="Y36" s="83" t="s">
        <v>391</v>
      </c>
    </row>
    <row r="37" spans="1:25" x14ac:dyDescent="0.2">
      <c r="A37" s="108" t="s">
        <v>266</v>
      </c>
      <c r="B37" s="103" t="s">
        <v>155</v>
      </c>
      <c r="C37" s="103" t="s">
        <v>155</v>
      </c>
      <c r="D37" s="103" t="s">
        <v>250</v>
      </c>
      <c r="E37" s="83" t="s">
        <v>155</v>
      </c>
      <c r="F37" s="83" t="s">
        <v>155</v>
      </c>
      <c r="G37" s="103" t="s">
        <v>250</v>
      </c>
      <c r="H37" s="103" t="s">
        <v>250</v>
      </c>
      <c r="I37" s="103" t="s">
        <v>250</v>
      </c>
      <c r="J37" s="103" t="s">
        <v>155</v>
      </c>
      <c r="K37" s="103" t="s">
        <v>155</v>
      </c>
      <c r="L37" s="83" t="s">
        <v>155</v>
      </c>
      <c r="M37" s="83" t="s">
        <v>155</v>
      </c>
      <c r="N37" s="83" t="s">
        <v>155</v>
      </c>
      <c r="O37" s="103" t="s">
        <v>250</v>
      </c>
      <c r="P37" s="103" t="s">
        <v>250</v>
      </c>
      <c r="Q37" s="103" t="s">
        <v>250</v>
      </c>
      <c r="R37" s="103" t="s">
        <v>250</v>
      </c>
      <c r="S37" s="103" t="s">
        <v>155</v>
      </c>
      <c r="T37" s="103" t="s">
        <v>155</v>
      </c>
      <c r="U37" s="103" t="s">
        <v>250</v>
      </c>
      <c r="V37" s="83" t="s">
        <v>155</v>
      </c>
      <c r="W37" s="83" t="s">
        <v>155</v>
      </c>
      <c r="X37" s="83" t="s">
        <v>155</v>
      </c>
      <c r="Y37" s="83" t="s">
        <v>155</v>
      </c>
    </row>
    <row r="38" spans="1:25" x14ac:dyDescent="0.2">
      <c r="A38" s="108" t="s">
        <v>268</v>
      </c>
      <c r="B38" s="103" t="s">
        <v>155</v>
      </c>
      <c r="C38" s="103" t="s">
        <v>155</v>
      </c>
      <c r="D38" s="103" t="s">
        <v>250</v>
      </c>
      <c r="E38" s="83" t="s">
        <v>152</v>
      </c>
      <c r="F38" s="83" t="s">
        <v>155</v>
      </c>
      <c r="G38" s="103" t="s">
        <v>152</v>
      </c>
      <c r="H38" s="103" t="s">
        <v>152</v>
      </c>
      <c r="I38" s="103" t="s">
        <v>155</v>
      </c>
      <c r="J38" s="103" t="s">
        <v>155</v>
      </c>
      <c r="K38" s="103" t="s">
        <v>155</v>
      </c>
      <c r="L38" s="83" t="s">
        <v>155</v>
      </c>
      <c r="M38" s="83" t="s">
        <v>155</v>
      </c>
      <c r="N38" s="83" t="s">
        <v>155</v>
      </c>
      <c r="O38" s="103" t="s">
        <v>152</v>
      </c>
      <c r="P38" s="103" t="s">
        <v>152</v>
      </c>
      <c r="Q38" s="103" t="s">
        <v>152</v>
      </c>
      <c r="R38" s="103" t="s">
        <v>152</v>
      </c>
      <c r="S38" s="103" t="s">
        <v>155</v>
      </c>
      <c r="T38" s="103" t="s">
        <v>152</v>
      </c>
      <c r="U38" s="103" t="s">
        <v>155</v>
      </c>
      <c r="V38" s="83" t="s">
        <v>155</v>
      </c>
      <c r="W38" s="83" t="s">
        <v>152</v>
      </c>
      <c r="X38" s="83" t="s">
        <v>152</v>
      </c>
      <c r="Y38" s="83" t="s">
        <v>155</v>
      </c>
    </row>
    <row r="39" spans="1:25" x14ac:dyDescent="0.2">
      <c r="A39" s="108" t="s">
        <v>392</v>
      </c>
      <c r="B39" s="103" t="s">
        <v>155</v>
      </c>
      <c r="C39" s="103" t="s">
        <v>155</v>
      </c>
      <c r="D39" s="103" t="s">
        <v>155</v>
      </c>
      <c r="E39" s="83" t="s">
        <v>152</v>
      </c>
      <c r="F39" s="83" t="s">
        <v>155</v>
      </c>
      <c r="G39" s="103" t="s">
        <v>152</v>
      </c>
      <c r="H39" s="103" t="s">
        <v>152</v>
      </c>
      <c r="I39" s="103" t="s">
        <v>152</v>
      </c>
      <c r="J39" s="103" t="s">
        <v>155</v>
      </c>
      <c r="K39" s="103" t="s">
        <v>155</v>
      </c>
      <c r="L39" s="83" t="s">
        <v>155</v>
      </c>
      <c r="M39" s="83" t="s">
        <v>155</v>
      </c>
      <c r="N39" s="83" t="s">
        <v>155</v>
      </c>
      <c r="O39" s="103" t="s">
        <v>152</v>
      </c>
      <c r="P39" s="103" t="s">
        <v>152</v>
      </c>
      <c r="Q39" s="103" t="s">
        <v>155</v>
      </c>
      <c r="R39" s="103" t="s">
        <v>152</v>
      </c>
      <c r="S39" s="103" t="s">
        <v>155</v>
      </c>
      <c r="T39" s="105" t="s">
        <v>155</v>
      </c>
      <c r="U39" s="103" t="s">
        <v>155</v>
      </c>
      <c r="V39" s="83" t="s">
        <v>155</v>
      </c>
      <c r="W39" s="83" t="s">
        <v>155</v>
      </c>
      <c r="X39" s="83" t="s">
        <v>155</v>
      </c>
      <c r="Y39" s="83" t="s">
        <v>152</v>
      </c>
    </row>
    <row r="40" spans="1:25" x14ac:dyDescent="0.2">
      <c r="A40" s="108" t="s">
        <v>271</v>
      </c>
      <c r="B40" s="103" t="s">
        <v>155</v>
      </c>
      <c r="C40" s="103" t="s">
        <v>155</v>
      </c>
      <c r="D40" s="103" t="s">
        <v>393</v>
      </c>
      <c r="E40" s="83" t="s">
        <v>155</v>
      </c>
      <c r="F40" s="83" t="s">
        <v>394</v>
      </c>
      <c r="G40" s="103" t="s">
        <v>152</v>
      </c>
      <c r="H40" s="103" t="s">
        <v>152</v>
      </c>
      <c r="I40" s="103" t="s">
        <v>152</v>
      </c>
      <c r="J40" s="103" t="s">
        <v>395</v>
      </c>
      <c r="K40" s="103" t="s">
        <v>155</v>
      </c>
      <c r="L40" s="83" t="s">
        <v>155</v>
      </c>
      <c r="M40" s="83" t="s">
        <v>155</v>
      </c>
      <c r="N40" s="83" t="s">
        <v>155</v>
      </c>
      <c r="O40" s="103" t="s">
        <v>152</v>
      </c>
      <c r="P40" s="103" t="s">
        <v>152</v>
      </c>
      <c r="Q40" s="103" t="s">
        <v>155</v>
      </c>
      <c r="R40" s="103" t="s">
        <v>152</v>
      </c>
      <c r="S40" s="103" t="s">
        <v>155</v>
      </c>
      <c r="T40" s="105" t="s">
        <v>152</v>
      </c>
      <c r="U40" s="103" t="s">
        <v>267</v>
      </c>
      <c r="V40" s="85" t="s">
        <v>279</v>
      </c>
      <c r="W40" s="85" t="s">
        <v>155</v>
      </c>
      <c r="X40" s="85" t="s">
        <v>155</v>
      </c>
      <c r="Y40" s="83" t="s">
        <v>155</v>
      </c>
    </row>
    <row r="41" spans="1:25" x14ac:dyDescent="0.2">
      <c r="A41" s="108" t="s">
        <v>33</v>
      </c>
      <c r="B41" s="103" t="s">
        <v>152</v>
      </c>
      <c r="C41" s="103" t="s">
        <v>152</v>
      </c>
      <c r="D41" s="103" t="s">
        <v>152</v>
      </c>
      <c r="E41" s="83" t="s">
        <v>152</v>
      </c>
      <c r="F41" s="83" t="s">
        <v>155</v>
      </c>
      <c r="G41" s="103" t="s">
        <v>155</v>
      </c>
      <c r="H41" s="103" t="s">
        <v>155</v>
      </c>
      <c r="I41" s="103" t="s">
        <v>155</v>
      </c>
      <c r="J41" s="103" t="s">
        <v>152</v>
      </c>
      <c r="K41" s="103" t="s">
        <v>230</v>
      </c>
      <c r="L41" s="83" t="s">
        <v>155</v>
      </c>
      <c r="M41" s="83" t="s">
        <v>396</v>
      </c>
      <c r="N41" s="83" t="s">
        <v>152</v>
      </c>
      <c r="O41" s="103" t="s">
        <v>155</v>
      </c>
      <c r="P41" s="103" t="s">
        <v>152</v>
      </c>
      <c r="Q41" s="103" t="s">
        <v>223</v>
      </c>
      <c r="R41" s="103" t="s">
        <v>155</v>
      </c>
      <c r="S41" s="103" t="s">
        <v>152</v>
      </c>
      <c r="T41" s="105" t="s">
        <v>152</v>
      </c>
      <c r="U41" s="103" t="s">
        <v>152</v>
      </c>
      <c r="V41" s="83" t="s">
        <v>155</v>
      </c>
      <c r="W41" s="83" t="s">
        <v>155</v>
      </c>
      <c r="X41" s="83" t="s">
        <v>155</v>
      </c>
      <c r="Y41" s="83" t="s">
        <v>152</v>
      </c>
    </row>
    <row r="42" spans="1:25" x14ac:dyDescent="0.2">
      <c r="A42" s="108" t="s">
        <v>36</v>
      </c>
      <c r="B42" s="103" t="s">
        <v>397</v>
      </c>
      <c r="C42" s="103" t="s">
        <v>398</v>
      </c>
      <c r="D42" s="103" t="s">
        <v>399</v>
      </c>
      <c r="E42" s="83" t="s">
        <v>400</v>
      </c>
      <c r="F42" s="83" t="s">
        <v>401</v>
      </c>
      <c r="G42" s="103" t="s">
        <v>402</v>
      </c>
      <c r="H42" s="103" t="s">
        <v>403</v>
      </c>
      <c r="I42" s="103" t="s">
        <v>403</v>
      </c>
      <c r="J42" s="103" t="s">
        <v>404</v>
      </c>
      <c r="K42" s="103" t="s">
        <v>405</v>
      </c>
      <c r="L42" s="83" t="s">
        <v>406</v>
      </c>
      <c r="M42" s="83" t="s">
        <v>407</v>
      </c>
      <c r="N42" s="83" t="s">
        <v>397</v>
      </c>
      <c r="O42" s="103" t="s">
        <v>223</v>
      </c>
      <c r="P42" s="103" t="s">
        <v>223</v>
      </c>
      <c r="Q42" s="103" t="s">
        <v>223</v>
      </c>
      <c r="R42" s="103" t="s">
        <v>408</v>
      </c>
      <c r="S42" s="103" t="s">
        <v>409</v>
      </c>
      <c r="T42" s="105" t="s">
        <v>410</v>
      </c>
      <c r="U42" s="103" t="s">
        <v>411</v>
      </c>
      <c r="V42" s="83" t="s">
        <v>412</v>
      </c>
      <c r="W42" s="83" t="s">
        <v>223</v>
      </c>
      <c r="X42" s="83" t="s">
        <v>413</v>
      </c>
      <c r="Y42" s="83" t="s">
        <v>414</v>
      </c>
    </row>
    <row r="43" spans="1:25" x14ac:dyDescent="0.2">
      <c r="A43" s="108" t="s">
        <v>43</v>
      </c>
      <c r="B43" s="105">
        <v>980</v>
      </c>
      <c r="C43" s="105">
        <v>980</v>
      </c>
      <c r="D43" s="105">
        <v>500</v>
      </c>
      <c r="E43" s="85">
        <v>425</v>
      </c>
      <c r="F43" s="85">
        <v>1800</v>
      </c>
      <c r="G43" s="103">
        <v>1300</v>
      </c>
      <c r="H43" s="103">
        <v>300</v>
      </c>
      <c r="I43" s="103">
        <v>300</v>
      </c>
      <c r="J43" s="103">
        <v>710</v>
      </c>
      <c r="K43" s="103">
        <v>720</v>
      </c>
      <c r="L43" s="85">
        <v>1100</v>
      </c>
      <c r="M43" s="85">
        <v>1900</v>
      </c>
      <c r="N43" s="85">
        <v>980</v>
      </c>
      <c r="O43" s="103" t="s">
        <v>223</v>
      </c>
      <c r="P43" s="103" t="s">
        <v>223</v>
      </c>
      <c r="Q43" s="103" t="s">
        <v>223</v>
      </c>
      <c r="R43" s="103">
        <v>300</v>
      </c>
      <c r="S43" s="103">
        <v>500</v>
      </c>
      <c r="T43" s="105">
        <v>600</v>
      </c>
      <c r="U43" s="103">
        <v>165</v>
      </c>
      <c r="V43" s="85">
        <v>1500</v>
      </c>
      <c r="W43" s="103" t="s">
        <v>223</v>
      </c>
      <c r="X43" s="85">
        <v>1000</v>
      </c>
      <c r="Y43" s="85">
        <v>600</v>
      </c>
    </row>
    <row r="44" spans="1:25" ht="12.75" hidden="1" customHeight="1" x14ac:dyDescent="0.2">
      <c r="A44" s="179"/>
      <c r="B44" s="180"/>
      <c r="C44" s="181"/>
      <c r="D44" s="128"/>
    </row>
    <row r="45" spans="1:25" s="119" customFormat="1" ht="12.75" hidden="1" customHeight="1" x14ac:dyDescent="0.2">
      <c r="A45" s="176"/>
      <c r="B45" s="177"/>
      <c r="C45" s="178"/>
      <c r="D45" s="129"/>
      <c r="E45" s="73"/>
      <c r="F45" s="73"/>
      <c r="G45" s="73"/>
      <c r="H45" s="73"/>
      <c r="I45" s="73"/>
    </row>
    <row r="46" spans="1:25" ht="12.75" hidden="1" customHeight="1" x14ac:dyDescent="0.2">
      <c r="A46" s="173"/>
      <c r="B46" s="174"/>
      <c r="C46" s="175"/>
    </row>
  </sheetData>
  <mergeCells count="3">
    <mergeCell ref="A44:C44"/>
    <mergeCell ref="A45:C45"/>
    <mergeCell ref="A46:C46"/>
  </mergeCells>
  <pageMargins left="0.7" right="0.7" top="0.75" bottom="0.75" header="0.3" footer="0.3"/>
  <pageSetup paperSize="8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33"/>
  <sheetViews>
    <sheetView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I19" sqref="I19"/>
    </sheetView>
  </sheetViews>
  <sheetFormatPr defaultRowHeight="12.75" x14ac:dyDescent="0.2"/>
  <cols>
    <col min="1" max="1" width="34.85546875" customWidth="1"/>
    <col min="2" max="10" width="21.7109375" customWidth="1"/>
  </cols>
  <sheetData>
    <row r="1" spans="1:12" ht="107.25" customHeight="1" thickBot="1" x14ac:dyDescent="0.25"/>
    <row r="2" spans="1:12" ht="25.5" x14ac:dyDescent="0.2">
      <c r="A2" s="66" t="s">
        <v>0</v>
      </c>
      <c r="B2" s="53" t="s">
        <v>415</v>
      </c>
      <c r="C2" s="53" t="s">
        <v>416</v>
      </c>
      <c r="D2" s="53" t="s">
        <v>417</v>
      </c>
      <c r="E2" s="53" t="s">
        <v>418</v>
      </c>
      <c r="F2" s="53" t="s">
        <v>419</v>
      </c>
      <c r="G2" s="53" t="s">
        <v>420</v>
      </c>
      <c r="H2" s="53" t="s">
        <v>421</v>
      </c>
      <c r="I2" s="54" t="s">
        <v>422</v>
      </c>
      <c r="J2" s="65" t="s">
        <v>423</v>
      </c>
    </row>
    <row r="3" spans="1:12" x14ac:dyDescent="0.2">
      <c r="A3" s="57" t="s">
        <v>8</v>
      </c>
      <c r="B3" s="144" t="s">
        <v>9</v>
      </c>
      <c r="C3" s="127" t="s">
        <v>9</v>
      </c>
      <c r="D3" s="127" t="s">
        <v>9</v>
      </c>
      <c r="E3" s="127" t="s">
        <v>9</v>
      </c>
      <c r="F3" s="127" t="s">
        <v>9</v>
      </c>
      <c r="G3" s="127" t="s">
        <v>9</v>
      </c>
      <c r="H3" s="127" t="s">
        <v>9</v>
      </c>
      <c r="I3" s="127" t="s">
        <v>9</v>
      </c>
      <c r="J3" s="127" t="s">
        <v>9</v>
      </c>
    </row>
    <row r="4" spans="1:12" x14ac:dyDescent="0.2">
      <c r="A4" s="57" t="s">
        <v>424</v>
      </c>
      <c r="B4" s="144" t="s">
        <v>152</v>
      </c>
      <c r="C4" s="127" t="s">
        <v>155</v>
      </c>
      <c r="D4" s="127" t="s">
        <v>155</v>
      </c>
      <c r="E4" s="62"/>
      <c r="F4" s="62" t="s">
        <v>155</v>
      </c>
      <c r="G4" s="62" t="s">
        <v>155</v>
      </c>
      <c r="H4" s="62" t="s">
        <v>155</v>
      </c>
      <c r="I4" s="145" t="s">
        <v>155</v>
      </c>
      <c r="J4" s="146" t="s">
        <v>155</v>
      </c>
      <c r="L4" s="67"/>
    </row>
    <row r="5" spans="1:12" x14ac:dyDescent="0.2">
      <c r="A5" s="57" t="s">
        <v>425</v>
      </c>
      <c r="B5" s="144" t="s">
        <v>152</v>
      </c>
      <c r="C5" s="127" t="s">
        <v>155</v>
      </c>
      <c r="D5" s="127" t="s">
        <v>426</v>
      </c>
      <c r="E5" s="127" t="s">
        <v>152</v>
      </c>
      <c r="F5" s="127" t="s">
        <v>155</v>
      </c>
      <c r="G5" s="127" t="s">
        <v>184</v>
      </c>
      <c r="H5" s="127" t="s">
        <v>152</v>
      </c>
      <c r="I5" s="145" t="s">
        <v>155</v>
      </c>
      <c r="J5" s="146" t="s">
        <v>152</v>
      </c>
    </row>
    <row r="6" spans="1:12" x14ac:dyDescent="0.2">
      <c r="A6" s="57" t="s">
        <v>14</v>
      </c>
      <c r="B6" s="147" t="s">
        <v>136</v>
      </c>
      <c r="C6" s="148" t="s">
        <v>136</v>
      </c>
      <c r="D6" s="148" t="s">
        <v>136</v>
      </c>
      <c r="E6" s="127"/>
      <c r="F6" s="148" t="s">
        <v>139</v>
      </c>
      <c r="G6" s="148" t="s">
        <v>136</v>
      </c>
      <c r="H6" s="148" t="s">
        <v>136</v>
      </c>
      <c r="I6" s="60" t="s">
        <v>139</v>
      </c>
      <c r="J6" s="55"/>
      <c r="L6" s="68"/>
    </row>
    <row r="7" spans="1:12" x14ac:dyDescent="0.2">
      <c r="A7" s="57" t="s">
        <v>427</v>
      </c>
      <c r="B7" s="144" t="s">
        <v>428</v>
      </c>
      <c r="C7" s="127" t="s">
        <v>428</v>
      </c>
      <c r="D7" s="127" t="s">
        <v>429</v>
      </c>
      <c r="E7" s="127" t="s">
        <v>429</v>
      </c>
      <c r="F7" s="127"/>
      <c r="G7" s="127"/>
      <c r="H7" s="127"/>
      <c r="I7" s="64"/>
      <c r="J7" s="55"/>
    </row>
    <row r="8" spans="1:12" x14ac:dyDescent="0.2">
      <c r="A8" s="57" t="s">
        <v>430</v>
      </c>
      <c r="B8" s="144" t="s">
        <v>152</v>
      </c>
      <c r="C8" s="127" t="s">
        <v>152</v>
      </c>
      <c r="D8" s="127" t="s">
        <v>152</v>
      </c>
      <c r="E8" s="127"/>
      <c r="F8" s="127" t="s">
        <v>152</v>
      </c>
      <c r="G8" s="127" t="s">
        <v>152</v>
      </c>
      <c r="H8" s="127" t="s">
        <v>152</v>
      </c>
      <c r="I8" s="145" t="s">
        <v>152</v>
      </c>
      <c r="J8" s="55"/>
    </row>
    <row r="9" spans="1:12" x14ac:dyDescent="0.2">
      <c r="A9" s="57" t="s">
        <v>431</v>
      </c>
      <c r="B9" s="144" t="s">
        <v>152</v>
      </c>
      <c r="C9" s="127" t="s">
        <v>155</v>
      </c>
      <c r="D9" s="127" t="s">
        <v>155</v>
      </c>
      <c r="E9" s="62"/>
      <c r="F9" s="62"/>
      <c r="G9" s="62"/>
      <c r="H9" s="62"/>
      <c r="I9" s="64"/>
      <c r="J9" s="55"/>
    </row>
    <row r="10" spans="1:12" x14ac:dyDescent="0.2">
      <c r="A10" s="57" t="s">
        <v>432</v>
      </c>
      <c r="B10" s="144" t="s">
        <v>152</v>
      </c>
      <c r="C10" s="127" t="s">
        <v>152</v>
      </c>
      <c r="D10" s="127" t="s">
        <v>184</v>
      </c>
      <c r="E10" s="127" t="s">
        <v>152</v>
      </c>
      <c r="F10" s="62" t="s">
        <v>152</v>
      </c>
      <c r="G10" s="62" t="s">
        <v>152</v>
      </c>
      <c r="H10" s="62" t="s">
        <v>152</v>
      </c>
      <c r="I10" s="145" t="s">
        <v>152</v>
      </c>
      <c r="J10" s="146" t="s">
        <v>152</v>
      </c>
    </row>
    <row r="11" spans="1:12" x14ac:dyDescent="0.2">
      <c r="A11" s="57" t="s">
        <v>191</v>
      </c>
      <c r="B11" s="144" t="s">
        <v>152</v>
      </c>
      <c r="C11" s="127" t="s">
        <v>152</v>
      </c>
      <c r="D11" s="127" t="s">
        <v>152</v>
      </c>
      <c r="E11" s="127"/>
      <c r="F11" s="62"/>
      <c r="G11" s="62"/>
      <c r="H11" s="62"/>
      <c r="I11" s="64"/>
      <c r="J11" s="55"/>
    </row>
    <row r="12" spans="1:12" x14ac:dyDescent="0.2">
      <c r="A12" s="57" t="s">
        <v>433</v>
      </c>
      <c r="B12" s="144" t="s">
        <v>152</v>
      </c>
      <c r="C12" s="127" t="s">
        <v>155</v>
      </c>
      <c r="D12" s="127" t="s">
        <v>155</v>
      </c>
      <c r="E12" s="62" t="s">
        <v>152</v>
      </c>
      <c r="F12" s="62" t="s">
        <v>155</v>
      </c>
      <c r="G12" s="62" t="s">
        <v>155</v>
      </c>
      <c r="H12" s="62" t="s">
        <v>155</v>
      </c>
      <c r="I12" s="145" t="s">
        <v>155</v>
      </c>
      <c r="J12" s="146" t="s">
        <v>152</v>
      </c>
    </row>
    <row r="13" spans="1:12" x14ac:dyDescent="0.2">
      <c r="A13" s="57" t="s">
        <v>434</v>
      </c>
      <c r="B13" s="144" t="s">
        <v>152</v>
      </c>
      <c r="C13" s="127" t="s">
        <v>155</v>
      </c>
      <c r="D13" s="127" t="s">
        <v>155</v>
      </c>
      <c r="E13" s="62"/>
      <c r="F13" s="62" t="s">
        <v>155</v>
      </c>
      <c r="G13" s="62" t="s">
        <v>184</v>
      </c>
      <c r="H13" s="62" t="s">
        <v>184</v>
      </c>
      <c r="I13" s="145" t="s">
        <v>155</v>
      </c>
      <c r="J13" s="146" t="s">
        <v>152</v>
      </c>
    </row>
    <row r="14" spans="1:12" x14ac:dyDescent="0.2">
      <c r="A14" s="57" t="s">
        <v>435</v>
      </c>
      <c r="B14" s="144" t="s">
        <v>152</v>
      </c>
      <c r="C14" s="127" t="s">
        <v>155</v>
      </c>
      <c r="D14" s="127" t="s">
        <v>155</v>
      </c>
      <c r="E14" s="62" t="s">
        <v>155</v>
      </c>
      <c r="F14" s="62" t="s">
        <v>155</v>
      </c>
      <c r="G14" s="62" t="s">
        <v>155</v>
      </c>
      <c r="H14" s="62" t="s">
        <v>155</v>
      </c>
      <c r="I14" s="145" t="s">
        <v>155</v>
      </c>
      <c r="J14" s="146"/>
    </row>
    <row r="15" spans="1:12" x14ac:dyDescent="0.2">
      <c r="A15" s="57" t="s">
        <v>436</v>
      </c>
      <c r="B15" s="144" t="s">
        <v>152</v>
      </c>
      <c r="C15" s="127" t="s">
        <v>155</v>
      </c>
      <c r="D15" s="127" t="s">
        <v>155</v>
      </c>
      <c r="E15" s="62" t="s">
        <v>152</v>
      </c>
      <c r="F15" s="62" t="s">
        <v>184</v>
      </c>
      <c r="G15" s="62" t="s">
        <v>184</v>
      </c>
      <c r="H15" s="62" t="s">
        <v>152</v>
      </c>
      <c r="I15" s="145" t="s">
        <v>155</v>
      </c>
      <c r="J15" s="146" t="s">
        <v>152</v>
      </c>
    </row>
    <row r="16" spans="1:12" x14ac:dyDescent="0.2">
      <c r="A16" s="57" t="s">
        <v>437</v>
      </c>
      <c r="B16" s="144" t="s">
        <v>152</v>
      </c>
      <c r="C16" s="127" t="s">
        <v>155</v>
      </c>
      <c r="D16" s="127" t="s">
        <v>155</v>
      </c>
      <c r="E16" s="62" t="s">
        <v>155</v>
      </c>
      <c r="F16" s="62" t="s">
        <v>155</v>
      </c>
      <c r="G16" s="62" t="s">
        <v>155</v>
      </c>
      <c r="H16" s="62" t="s">
        <v>155</v>
      </c>
      <c r="I16" s="145" t="s">
        <v>155</v>
      </c>
      <c r="J16" s="55"/>
    </row>
    <row r="17" spans="1:10" x14ac:dyDescent="0.2">
      <c r="A17" s="57" t="s">
        <v>186</v>
      </c>
      <c r="B17" s="144" t="s">
        <v>152</v>
      </c>
      <c r="C17" s="127" t="s">
        <v>152</v>
      </c>
      <c r="D17" s="127" t="s">
        <v>152</v>
      </c>
      <c r="E17" s="62" t="s">
        <v>152</v>
      </c>
      <c r="F17" s="62" t="s">
        <v>152</v>
      </c>
      <c r="G17" s="62" t="s">
        <v>152</v>
      </c>
      <c r="H17" s="62" t="s">
        <v>152</v>
      </c>
      <c r="I17" s="145" t="s">
        <v>152</v>
      </c>
      <c r="J17" s="146" t="s">
        <v>152</v>
      </c>
    </row>
    <row r="18" spans="1:10" x14ac:dyDescent="0.2">
      <c r="A18" s="57" t="s">
        <v>187</v>
      </c>
      <c r="B18" s="144" t="s">
        <v>152</v>
      </c>
      <c r="C18" s="127" t="s">
        <v>152</v>
      </c>
      <c r="D18" s="127" t="s">
        <v>152</v>
      </c>
      <c r="E18" s="62" t="s">
        <v>152</v>
      </c>
      <c r="F18" s="62" t="s">
        <v>184</v>
      </c>
      <c r="G18" s="62" t="s">
        <v>152</v>
      </c>
      <c r="H18" s="62" t="s">
        <v>152</v>
      </c>
      <c r="I18" s="145" t="s">
        <v>152</v>
      </c>
      <c r="J18" s="146" t="s">
        <v>152</v>
      </c>
    </row>
    <row r="19" spans="1:10" x14ac:dyDescent="0.2">
      <c r="A19" s="57" t="s">
        <v>438</v>
      </c>
      <c r="B19" s="144" t="s">
        <v>152</v>
      </c>
      <c r="C19" s="127" t="s">
        <v>155</v>
      </c>
      <c r="D19" s="127" t="s">
        <v>155</v>
      </c>
      <c r="E19" s="127" t="s">
        <v>152</v>
      </c>
      <c r="F19" s="62" t="s">
        <v>184</v>
      </c>
      <c r="G19" s="62" t="s">
        <v>152</v>
      </c>
      <c r="H19" s="62" t="s">
        <v>152</v>
      </c>
      <c r="I19" s="145" t="s">
        <v>155</v>
      </c>
      <c r="J19" s="146" t="s">
        <v>152</v>
      </c>
    </row>
    <row r="20" spans="1:10" x14ac:dyDescent="0.2">
      <c r="A20" s="57" t="s">
        <v>439</v>
      </c>
      <c r="B20" s="144" t="s">
        <v>152</v>
      </c>
      <c r="C20" s="127" t="s">
        <v>152</v>
      </c>
      <c r="D20" s="127" t="s">
        <v>155</v>
      </c>
      <c r="E20" s="62" t="s">
        <v>152</v>
      </c>
      <c r="F20" s="62"/>
      <c r="G20" s="62"/>
      <c r="H20" s="62"/>
      <c r="I20" s="145" t="s">
        <v>152</v>
      </c>
      <c r="J20" s="146" t="s">
        <v>152</v>
      </c>
    </row>
    <row r="21" spans="1:10" x14ac:dyDescent="0.2">
      <c r="A21" s="57" t="s">
        <v>440</v>
      </c>
      <c r="B21" s="144" t="s">
        <v>152</v>
      </c>
      <c r="C21" s="127" t="s">
        <v>155</v>
      </c>
      <c r="D21" s="127" t="s">
        <v>155</v>
      </c>
      <c r="E21" s="62" t="s">
        <v>152</v>
      </c>
      <c r="F21" s="62" t="s">
        <v>184</v>
      </c>
      <c r="G21" s="62" t="s">
        <v>184</v>
      </c>
      <c r="H21" s="62" t="s">
        <v>152</v>
      </c>
      <c r="I21" s="145" t="s">
        <v>155</v>
      </c>
      <c r="J21" s="146" t="s">
        <v>152</v>
      </c>
    </row>
    <row r="22" spans="1:10" x14ac:dyDescent="0.2">
      <c r="A22" s="57" t="s">
        <v>441</v>
      </c>
      <c r="B22" s="144" t="s">
        <v>152</v>
      </c>
      <c r="C22" s="127" t="s">
        <v>184</v>
      </c>
      <c r="D22" s="127" t="s">
        <v>184</v>
      </c>
      <c r="E22" s="62" t="s">
        <v>159</v>
      </c>
      <c r="F22" s="62"/>
      <c r="G22" s="62"/>
      <c r="H22" s="62"/>
      <c r="I22" s="64"/>
      <c r="J22" s="55"/>
    </row>
    <row r="23" spans="1:10" x14ac:dyDescent="0.2">
      <c r="A23" s="57" t="s">
        <v>442</v>
      </c>
      <c r="B23" s="144" t="s">
        <v>152</v>
      </c>
      <c r="C23" s="127" t="s">
        <v>155</v>
      </c>
      <c r="D23" s="127" t="s">
        <v>152</v>
      </c>
      <c r="E23" s="62" t="s">
        <v>152</v>
      </c>
      <c r="F23" s="62"/>
      <c r="G23" s="62"/>
      <c r="H23" s="62"/>
      <c r="I23" s="145" t="s">
        <v>155</v>
      </c>
      <c r="J23" s="55"/>
    </row>
    <row r="24" spans="1:10" x14ac:dyDescent="0.2">
      <c r="A24" s="57" t="s">
        <v>292</v>
      </c>
      <c r="B24" s="144" t="s">
        <v>152</v>
      </c>
      <c r="C24" s="127" t="s">
        <v>152</v>
      </c>
      <c r="D24" s="127" t="s">
        <v>152</v>
      </c>
      <c r="E24" s="62" t="s">
        <v>152</v>
      </c>
      <c r="F24" s="62"/>
      <c r="G24" s="62"/>
      <c r="H24" s="62"/>
      <c r="I24" s="145" t="s">
        <v>155</v>
      </c>
      <c r="J24" s="55"/>
    </row>
    <row r="25" spans="1:10" x14ac:dyDescent="0.2">
      <c r="A25" s="57" t="s">
        <v>443</v>
      </c>
      <c r="B25" s="144" t="s">
        <v>152</v>
      </c>
      <c r="C25" s="127" t="s">
        <v>152</v>
      </c>
      <c r="D25" s="127" t="s">
        <v>152</v>
      </c>
      <c r="E25" s="127" t="s">
        <v>152</v>
      </c>
      <c r="F25" s="127" t="s">
        <v>155</v>
      </c>
      <c r="G25" s="127" t="s">
        <v>155</v>
      </c>
      <c r="H25" s="127" t="s">
        <v>152</v>
      </c>
      <c r="I25" s="145" t="s">
        <v>155</v>
      </c>
      <c r="J25" s="55"/>
    </row>
    <row r="26" spans="1:10" x14ac:dyDescent="0.2">
      <c r="A26" s="57" t="s">
        <v>444</v>
      </c>
      <c r="B26" s="144" t="s">
        <v>152</v>
      </c>
      <c r="C26" s="127" t="s">
        <v>152</v>
      </c>
      <c r="D26" s="127" t="s">
        <v>152</v>
      </c>
      <c r="E26" s="127" t="s">
        <v>152</v>
      </c>
      <c r="F26" s="127" t="s">
        <v>152</v>
      </c>
      <c r="G26" s="127" t="s">
        <v>152</v>
      </c>
      <c r="H26" s="127" t="s">
        <v>152</v>
      </c>
      <c r="I26" s="64"/>
      <c r="J26" s="146" t="s">
        <v>152</v>
      </c>
    </row>
    <row r="27" spans="1:10" x14ac:dyDescent="0.2">
      <c r="A27" s="57" t="s">
        <v>445</v>
      </c>
      <c r="B27" s="144" t="s">
        <v>446</v>
      </c>
      <c r="C27" s="127"/>
      <c r="D27" s="127"/>
      <c r="E27" s="127" t="s">
        <v>446</v>
      </c>
      <c r="F27" s="127" t="s">
        <v>447</v>
      </c>
      <c r="G27" s="127" t="s">
        <v>448</v>
      </c>
      <c r="H27" s="127" t="s">
        <v>449</v>
      </c>
      <c r="I27" s="64"/>
      <c r="J27" s="55"/>
    </row>
    <row r="28" spans="1:10" x14ac:dyDescent="0.2">
      <c r="A28" s="57" t="s">
        <v>450</v>
      </c>
      <c r="B28" s="144" t="s">
        <v>155</v>
      </c>
      <c r="C28" s="127" t="s">
        <v>155</v>
      </c>
      <c r="D28" s="127" t="s">
        <v>155</v>
      </c>
      <c r="E28" s="127" t="s">
        <v>152</v>
      </c>
      <c r="F28" s="127" t="s">
        <v>155</v>
      </c>
      <c r="G28" s="127" t="s">
        <v>184</v>
      </c>
      <c r="H28" s="127" t="s">
        <v>152</v>
      </c>
      <c r="I28" s="64" t="s">
        <v>152</v>
      </c>
      <c r="J28" s="146" t="s">
        <v>152</v>
      </c>
    </row>
    <row r="29" spans="1:10" x14ac:dyDescent="0.2">
      <c r="A29" s="57" t="s">
        <v>451</v>
      </c>
      <c r="B29" s="144" t="s">
        <v>152</v>
      </c>
      <c r="C29" s="127" t="s">
        <v>152</v>
      </c>
      <c r="D29" s="127" t="s">
        <v>152</v>
      </c>
      <c r="E29" s="127" t="s">
        <v>152</v>
      </c>
      <c r="F29" s="62" t="s">
        <v>152</v>
      </c>
      <c r="G29" s="127" t="s">
        <v>152</v>
      </c>
      <c r="H29" s="127" t="s">
        <v>152</v>
      </c>
      <c r="I29" s="145" t="s">
        <v>152</v>
      </c>
      <c r="J29" s="146" t="s">
        <v>152</v>
      </c>
    </row>
    <row r="30" spans="1:10" x14ac:dyDescent="0.2">
      <c r="A30" s="57" t="s">
        <v>452</v>
      </c>
      <c r="B30" s="144" t="s">
        <v>152</v>
      </c>
      <c r="C30" s="127" t="s">
        <v>152</v>
      </c>
      <c r="D30" s="127" t="s">
        <v>155</v>
      </c>
      <c r="E30" s="62" t="s">
        <v>155</v>
      </c>
      <c r="F30" s="62" t="s">
        <v>155</v>
      </c>
      <c r="G30" s="62" t="s">
        <v>184</v>
      </c>
      <c r="H30" s="62" t="s">
        <v>152</v>
      </c>
      <c r="I30" s="64" t="s">
        <v>155</v>
      </c>
      <c r="J30" s="55"/>
    </row>
    <row r="31" spans="1:10" x14ac:dyDescent="0.2">
      <c r="A31" s="57" t="s">
        <v>214</v>
      </c>
      <c r="B31" s="144" t="s">
        <v>152</v>
      </c>
      <c r="C31" s="127" t="s">
        <v>152</v>
      </c>
      <c r="D31" s="127" t="s">
        <v>152</v>
      </c>
      <c r="E31" s="62" t="s">
        <v>152</v>
      </c>
      <c r="F31" s="62"/>
      <c r="G31" s="62"/>
      <c r="H31" s="62"/>
      <c r="I31" s="145" t="s">
        <v>152</v>
      </c>
      <c r="J31" s="146" t="s">
        <v>152</v>
      </c>
    </row>
    <row r="32" spans="1:10" x14ac:dyDescent="0.2">
      <c r="A32" s="57" t="s">
        <v>36</v>
      </c>
      <c r="B32" s="144" t="s">
        <v>453</v>
      </c>
      <c r="C32" s="127" t="s">
        <v>454</v>
      </c>
      <c r="D32" s="127" t="s">
        <v>455</v>
      </c>
      <c r="E32" s="127" t="s">
        <v>456</v>
      </c>
      <c r="F32" s="62"/>
      <c r="G32" s="62"/>
      <c r="H32" s="62"/>
      <c r="I32" s="59" t="s">
        <v>457</v>
      </c>
      <c r="J32" s="55"/>
    </row>
    <row r="33" spans="1:10" ht="13.5" thickBot="1" x14ac:dyDescent="0.25">
      <c r="A33" s="58" t="s">
        <v>43</v>
      </c>
      <c r="B33" s="149">
        <v>13000</v>
      </c>
      <c r="C33" s="150">
        <v>9000</v>
      </c>
      <c r="D33" s="150">
        <v>8700</v>
      </c>
      <c r="E33" s="63">
        <v>9000</v>
      </c>
      <c r="F33" s="63">
        <v>8000</v>
      </c>
      <c r="G33" s="63">
        <v>10000</v>
      </c>
      <c r="H33" s="63">
        <v>10000</v>
      </c>
      <c r="I33" s="61">
        <v>8000</v>
      </c>
      <c r="J33" s="56"/>
    </row>
  </sheetData>
  <pageMargins left="0.70866141732283472" right="0.70866141732283472" top="0.74803149606299213" bottom="0.74803149606299213" header="0.31496062992125984" footer="0.31496062992125984"/>
  <pageSetup paperSize="8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8DD45B764DCA4DA953C4BA5E974FC6" ma:contentTypeVersion="15" ma:contentTypeDescription="Opret et nyt dokument." ma:contentTypeScope="" ma:versionID="563d4a6c126f134abcc6709a8535042a">
  <xsd:schema xmlns:xsd="http://www.w3.org/2001/XMLSchema" xmlns:xs="http://www.w3.org/2001/XMLSchema" xmlns:p="http://schemas.microsoft.com/office/2006/metadata/properties" xmlns:ns2="c8dc5088-d57f-4122-8a44-5f151e364b0e" xmlns:ns3="9dd6014b-cac2-40e0-a048-7e3b2b39eb4e" targetNamespace="http://schemas.microsoft.com/office/2006/metadata/properties" ma:root="true" ma:fieldsID="0835fe01f2bcf4f38225adecdb21ccc3" ns2:_="" ns3:_="">
    <xsd:import namespace="c8dc5088-d57f-4122-8a44-5f151e364b0e"/>
    <xsd:import namespace="9dd6014b-cac2-40e0-a048-7e3b2b39e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c5088-d57f-4122-8a44-5f151e364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778eee82-d3ba-403b-bb0e-b224fb46d8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6014b-cac2-40e0-a048-7e3b2b39eb4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936cfa-fe92-429a-bdc2-5627b9db417e}" ma:internalName="TaxCatchAll" ma:showField="CatchAllData" ma:web="9dd6014b-cac2-40e0-a048-7e3b2b39e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dc5088-d57f-4122-8a44-5f151e364b0e">
      <Terms xmlns="http://schemas.microsoft.com/office/infopath/2007/PartnerControls"/>
    </lcf76f155ced4ddcb4097134ff3c332f>
    <TaxCatchAll xmlns="9dd6014b-cac2-40e0-a048-7e3b2b39eb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1DA69-8D79-47D0-8519-3BC379E122A9}"/>
</file>

<file path=customXml/itemProps2.xml><?xml version="1.0" encoding="utf-8"?>
<ds:datastoreItem xmlns:ds="http://schemas.openxmlformats.org/officeDocument/2006/customXml" ds:itemID="{6A6F1DBC-4600-4F46-B0FB-323C85049CB1}">
  <ds:schemaRefs>
    <ds:schemaRef ds:uri="http://schemas.microsoft.com/office/2006/metadata/properties"/>
    <ds:schemaRef ds:uri="http://purl.org/dc/terms/"/>
    <ds:schemaRef ds:uri="9dd6014b-cac2-40e0-a048-7e3b2b39eb4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8dc5088-d57f-4122-8a44-5f151e364b0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C3BC81-CAB5-4697-B5CE-4396184B3D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Sr. Aud. Benchmark</vt:lpstr>
      <vt:lpstr>Aud. Diagnostic - Clinical</vt:lpstr>
      <vt:lpstr>Aud. Screening</vt:lpstr>
      <vt:lpstr>Cli. Aud. Benchmark</vt:lpstr>
      <vt:lpstr>'Sr. Aud. Benchmark'!Print_Area</vt:lpstr>
    </vt:vector>
  </TitlesOfParts>
  <Manager/>
  <Company>William Demant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Kind</dc:creator>
  <cp:keywords/>
  <dc:description/>
  <cp:lastModifiedBy>Lillian Nielsen (LINI)</cp:lastModifiedBy>
  <cp:revision/>
  <dcterms:created xsi:type="dcterms:W3CDTF">2008-02-20T08:02:41Z</dcterms:created>
  <dcterms:modified xsi:type="dcterms:W3CDTF">2025-01-20T11:49:48Z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0x0101002D8DD45B764DCA4DA953C4BA5E974FC6</vt:lpwstr>
  </property>
  <property fmtid="{D5CDD505-2E9C-101B-9397-08002B2CF9AE}" pid="3" name="MediaServiceImageTags">
    <vt:lpwstr/>
  </property>
</Properties>
</file>